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O meu disco\00_ARQUIVO\07_EDICÕES\2025\07_JULHO\5602_31julho\"/>
    </mc:Choice>
  </mc:AlternateContent>
  <bookViews>
    <workbookView xWindow="0" yWindow="0" windowWidth="19368" windowHeight="8496"/>
  </bookViews>
  <sheets>
    <sheet name="1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I52" i="1" l="1"/>
  <c r="I44" i="1" l="1"/>
  <c r="I73" i="1" l="1"/>
  <c r="J28" i="1"/>
  <c r="H15" i="1" s="1"/>
</calcChain>
</file>

<file path=xl/sharedStrings.xml><?xml version="1.0" encoding="utf-8"?>
<sst xmlns="http://schemas.openxmlformats.org/spreadsheetml/2006/main" count="80" uniqueCount="65">
  <si>
    <t>Pedido  de  Produção</t>
  </si>
  <si>
    <t>Cliente</t>
  </si>
  <si>
    <t>Gráfica</t>
  </si>
  <si>
    <t>Título do jornal</t>
  </si>
  <si>
    <t>Data</t>
  </si>
  <si>
    <t>Hora</t>
  </si>
  <si>
    <t>N</t>
  </si>
  <si>
    <t>Armazém</t>
  </si>
  <si>
    <t>Via</t>
  </si>
  <si>
    <t>Páginas</t>
  </si>
  <si>
    <t>Formato</t>
  </si>
  <si>
    <t>Gramagem</t>
  </si>
  <si>
    <t>Orçamento n.º</t>
  </si>
  <si>
    <t xml:space="preserve">Papel </t>
  </si>
  <si>
    <t>Circulação</t>
  </si>
  <si>
    <t>Requisição n.º</t>
  </si>
  <si>
    <t>Mancha Gráfica</t>
  </si>
  <si>
    <t>Fornecedor</t>
  </si>
  <si>
    <t>Contactos</t>
  </si>
  <si>
    <t>Encartes</t>
  </si>
  <si>
    <t>Papel</t>
  </si>
  <si>
    <t>Bobines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</si>
  <si>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</si>
  <si>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</si>
  <si>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</si>
  <si>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</si>
  <si>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</si>
  <si>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</si>
  <si>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</si>
  <si>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</si>
  <si>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</si>
  <si>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</si>
  <si>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Caracteristicas técnicas</t>
  </si>
  <si>
    <t>Envio/ficheiros</t>
  </si>
  <si>
    <t>9.º Plano</t>
  </si>
  <si>
    <t>10.º Plano</t>
  </si>
  <si>
    <t>11.º Plano</t>
  </si>
  <si>
    <t>12.º Plano</t>
  </si>
  <si>
    <t>Naveprinter</t>
  </si>
  <si>
    <t>Reparte</t>
  </si>
  <si>
    <t>FTP</t>
  </si>
  <si>
    <t>Páginas de cor</t>
  </si>
  <si>
    <t>Soma</t>
  </si>
  <si>
    <t>Tiragem</t>
  </si>
  <si>
    <t>Pág. Alterada</t>
  </si>
  <si>
    <t>SOMA</t>
  </si>
  <si>
    <t>Cooperativa Editorial Caldense, crl</t>
  </si>
  <si>
    <t>Noticias Direct</t>
  </si>
  <si>
    <t>VASP</t>
  </si>
  <si>
    <t>Largura do jornal</t>
  </si>
  <si>
    <t>mm</t>
  </si>
  <si>
    <t>Medida na horiz.</t>
  </si>
  <si>
    <t>Medida na Vertic.</t>
  </si>
  <si>
    <t>Altura do jornal</t>
  </si>
  <si>
    <t>vertical</t>
  </si>
  <si>
    <t>Horiz.</t>
  </si>
  <si>
    <t>10 mm em branco da mancha</t>
  </si>
  <si>
    <t xml:space="preserve">Observações: </t>
  </si>
  <si>
    <t>Carlos</t>
  </si>
  <si>
    <t>96 666 21 91</t>
  </si>
  <si>
    <t xml:space="preserve">St. </t>
  </si>
  <si>
    <t>Papresa</t>
  </si>
  <si>
    <t>Joel Ribeiro</t>
  </si>
  <si>
    <t>927 949 749</t>
  </si>
  <si>
    <t>Gazeta das Caldas n.º 5602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</si>
</sst>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;@"/>
    <numFmt numFmtId="165" formatCode="#,##0.0"/>
    <numFmt numFmtId="166" formatCode="[$-816]d/mmm/yyyy;@"/>
  </numFmts>
  <fonts count="22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sz val="6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6.5"/>
      <name val="Arial"/>
      <family val="2"/>
    </font>
    <font>
      <b/>
      <sz val="8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textRotation="90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3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3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0" borderId="10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4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4" fillId="0" borderId="10" xfId="0" applyFont="1" applyBorder="1" applyAlignment="1">
      <alignment horizontal="right"/>
    </xf>
    <xf numFmtId="0" fontId="2" fillId="2" borderId="8" xfId="0" applyFont="1" applyFill="1" applyBorder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/>
    <xf numFmtId="0" fontId="16" fillId="0" borderId="5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7" fillId="0" borderId="12" xfId="0" applyFont="1" applyBorder="1" applyAlignment="1">
      <alignment horizontal="center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5" xfId="0" applyFont="1" applyBorder="1" applyAlignment="1">
      <alignment horizontal="right"/>
    </xf>
    <xf numFmtId="0" fontId="7" fillId="0" borderId="1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0" borderId="20" xfId="0" applyFont="1" applyBorder="1" applyAlignment="1">
      <alignment vertical="center"/>
    </xf>
    <xf numFmtId="1" fontId="3" fillId="0" borderId="0" xfId="0" applyNumberFormat="1" applyFont="1" applyAlignment="1">
      <alignment vertical="center" textRotation="90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 textRotation="90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4" fillId="4" borderId="23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3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5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6" xfId="0" applyNumberFormat="1" applyFont="1" applyFill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1" fontId="3" fillId="0" borderId="28" xfId="0" applyNumberFormat="1" applyFont="1" applyBorder="1" applyAlignment="1">
      <alignment horizontal="center" vertical="center" textRotation="90"/>
    </xf>
    <xf numFmtId="1" fontId="3" fillId="0" borderId="28" xfId="0" applyNumberFormat="1" applyFont="1" applyBorder="1" applyAlignment="1">
      <alignment horizontal="center" textRotation="90"/>
    </xf>
    <xf numFmtId="0" fontId="3" fillId="0" borderId="29" xfId="0" applyFont="1" applyBorder="1" applyAlignment="1">
      <alignment vertical="center"/>
    </xf>
    <xf numFmtId="0" fontId="5" fillId="5" borderId="2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1" fontId="3" fillId="0" borderId="30" xfId="0" applyNumberFormat="1" applyFont="1" applyBorder="1" applyAlignment="1">
      <alignment horizontal="center" textRotation="90"/>
    </xf>
    <xf numFmtId="0" fontId="3" fillId="0" borderId="31" xfId="0" applyFont="1" applyBorder="1" applyAlignment="1">
      <alignment vertical="center"/>
    </xf>
    <xf numFmtId="0" fontId="3" fillId="3" borderId="32" xfId="0" applyFont="1" applyFill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" fontId="3" fillId="0" borderId="2" xfId="0" applyNumberFormat="1" applyFont="1" applyBorder="1" applyAlignment="1">
      <alignment horizontal="center" vertical="center" textRotation="90"/>
    </xf>
    <xf numFmtId="0" fontId="3" fillId="0" borderId="15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3" borderId="28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5" fillId="2" borderId="8" xfId="0" applyFont="1" applyFill="1" applyBorder="1" applyAlignment="1">
      <alignment vertical="center" textRotation="90"/>
    </xf>
    <xf numFmtId="0" fontId="3" fillId="0" borderId="3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" fontId="3" fillId="0" borderId="7" xfId="0" applyNumberFormat="1" applyFont="1" applyBorder="1" applyAlignment="1">
      <alignment horizontal="center" vertical="center" textRotation="90"/>
    </xf>
    <xf numFmtId="1" fontId="3" fillId="0" borderId="7" xfId="0" applyNumberFormat="1" applyFont="1" applyBorder="1" applyAlignment="1">
      <alignment horizontal="center" textRotation="90"/>
    </xf>
    <xf numFmtId="0" fontId="3" fillId="0" borderId="26" xfId="0" applyFont="1" applyBorder="1" applyAlignment="1">
      <alignment vertical="center"/>
    </xf>
    <xf numFmtId="1" fontId="3" fillId="0" borderId="15" xfId="0" applyNumberFormat="1" applyFont="1" applyBorder="1" applyAlignment="1">
      <alignment horizontal="center" textRotation="90"/>
    </xf>
    <xf numFmtId="0" fontId="21" fillId="0" borderId="0" xfId="0" applyFont="1" applyAlignment="1">
      <alignment vertical="center"/>
    </xf>
    <xf numFmtId="0" fontId="18" fillId="2" borderId="22" xfId="0" applyFont="1" applyFill="1" applyBorder="1" applyAlignment="1">
      <alignment horizontal="center" vertical="center"/>
    </xf>
    <xf numFmtId="3" fontId="15" fillId="0" borderId="4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0" fontId="18" fillId="5" borderId="4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1" fontId="18" fillId="5" borderId="29" xfId="0" applyNumberFormat="1" applyFont="1" applyFill="1" applyBorder="1" applyAlignment="1">
      <alignment horizontal="center" vertical="center" textRotation="90"/>
    </xf>
    <xf numFmtId="0" fontId="18" fillId="5" borderId="29" xfId="0" applyFont="1" applyFill="1" applyBorder="1" applyAlignment="1">
      <alignment horizontal="center" vertical="center" textRotation="90"/>
    </xf>
    <xf numFmtId="0" fontId="3" fillId="3" borderId="29" xfId="0" applyFont="1" applyFill="1" applyBorder="1" applyAlignment="1">
      <alignment horizontal="center" vertical="center" textRotation="90"/>
    </xf>
    <xf numFmtId="0" fontId="3" fillId="3" borderId="33" xfId="0" applyFont="1" applyFill="1" applyBorder="1" applyAlignment="1">
      <alignment horizontal="center" vertical="center" textRotation="90"/>
    </xf>
    <xf numFmtId="0" fontId="17" fillId="3" borderId="29" xfId="0" applyFont="1" applyFill="1" applyBorder="1" applyAlignment="1">
      <alignment horizontal="center" vertical="center" textRotation="90"/>
    </xf>
    <xf numFmtId="1" fontId="3" fillId="3" borderId="0" xfId="0" applyNumberFormat="1" applyFont="1" applyFill="1" applyAlignment="1">
      <alignment horizontal="center" vertical="center" textRotation="90"/>
    </xf>
    <xf numFmtId="0" fontId="5" fillId="5" borderId="29" xfId="0" applyFont="1" applyFill="1" applyBorder="1" applyAlignment="1">
      <alignment horizontal="center" vertical="center" textRotation="90"/>
    </xf>
    <xf numFmtId="0" fontId="5" fillId="5" borderId="0" xfId="0" applyFont="1" applyFill="1" applyAlignment="1">
      <alignment horizontal="center" vertical="center" textRotation="90"/>
    </xf>
    <xf numFmtId="0" fontId="1" fillId="0" borderId="3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5" fillId="2" borderId="38" xfId="0" applyFont="1" applyFill="1" applyBorder="1" applyAlignment="1">
      <alignment horizontal="center" vertical="center" textRotation="90"/>
    </xf>
    <xf numFmtId="0" fontId="5" fillId="5" borderId="4" xfId="0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 textRotation="90"/>
    </xf>
    <xf numFmtId="0" fontId="2" fillId="0" borderId="42" xfId="0" applyFont="1" applyBorder="1" applyAlignment="1">
      <alignment horizontal="center" vertical="center" textRotation="90"/>
    </xf>
    <xf numFmtId="0" fontId="2" fillId="0" borderId="43" xfId="0" applyFont="1" applyBorder="1" applyAlignment="1">
      <alignment horizontal="center" vertical="center" textRotation="90"/>
    </xf>
    <xf numFmtId="0" fontId="2" fillId="2" borderId="11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15" fillId="0" borderId="44" xfId="0" applyNumberFormat="1" applyFont="1" applyBorder="1" applyAlignment="1">
      <alignment horizontal="right"/>
    </xf>
    <xf numFmtId="3" fontId="15" fillId="0" borderId="52" xfId="0" applyNumberFormat="1" applyFont="1" applyBorder="1" applyAlignment="1">
      <alignment horizontal="right"/>
    </xf>
    <xf numFmtId="3" fontId="15" fillId="0" borderId="51" xfId="0" applyNumberFormat="1" applyFont="1" applyBorder="1" applyAlignment="1">
      <alignment horizontal="left"/>
    </xf>
    <xf numFmtId="3" fontId="15" fillId="0" borderId="45" xfId="0" applyNumberFormat="1" applyFont="1" applyBorder="1" applyAlignment="1">
      <alignment horizontal="left"/>
    </xf>
    <xf numFmtId="0" fontId="2" fillId="2" borderId="6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3" fontId="15" fillId="0" borderId="22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165" fontId="15" fillId="0" borderId="4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1" fillId="0" borderId="3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3" fontId="15" fillId="0" borderId="37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2" fillId="0" borderId="9" xfId="0" applyNumberFormat="1" applyFont="1" applyBorder="1" applyAlignment="1">
      <alignment horizontal="center" vertical="distributed"/>
    </xf>
    <xf numFmtId="3" fontId="12" fillId="0" borderId="25" xfId="0" applyNumberFormat="1" applyFont="1" applyBorder="1" applyAlignment="1">
      <alignment horizontal="center" vertical="distributed"/>
    </xf>
    <xf numFmtId="3" fontId="12" fillId="0" borderId="0" xfId="0" applyNumberFormat="1" applyFont="1" applyAlignment="1">
      <alignment horizontal="center" vertical="distributed"/>
    </xf>
    <xf numFmtId="3" fontId="12" fillId="0" borderId="24" xfId="0" applyNumberFormat="1" applyFont="1" applyBorder="1" applyAlignment="1">
      <alignment horizontal="center" vertical="distributed"/>
    </xf>
    <xf numFmtId="0" fontId="2" fillId="2" borderId="49" xfId="0" applyFont="1" applyFill="1" applyBorder="1" applyAlignment="1">
      <alignment horizontal="center" textRotation="90"/>
    </xf>
    <xf numFmtId="0" fontId="2" fillId="2" borderId="38" xfId="0" applyFont="1" applyFill="1" applyBorder="1" applyAlignment="1">
      <alignment horizontal="center" textRotation="90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1" fillId="0" borderId="51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0" xfId="0" applyFont="1" applyBorder="1" applyAlignment="1">
      <alignment horizontal="center" vertical="center" textRotation="90"/>
    </xf>
    <xf numFmtId="0" fontId="1" fillId="0" borderId="32" xfId="0" applyFont="1" applyBorder="1" applyAlignment="1">
      <alignment horizontal="center" vertical="center" textRotation="90"/>
    </xf>
    <xf numFmtId="0" fontId="1" fillId="0" borderId="50" xfId="0" applyFont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right" vertical="center"/>
    </xf>
    <xf numFmtId="1" fontId="2" fillId="0" borderId="22" xfId="0" applyNumberFormat="1" applyFont="1" applyBorder="1" applyAlignment="1">
      <alignment horizontal="right" vertical="center"/>
    </xf>
    <xf numFmtId="1" fontId="2" fillId="0" borderId="23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44" xfId="0" applyNumberFormat="1" applyFont="1" applyBorder="1" applyAlignment="1">
      <alignment horizontal="right" vertical="center"/>
    </xf>
    <xf numFmtId="1" fontId="2" fillId="0" borderId="45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/>
    </xf>
    <xf numFmtId="3" fontId="15" fillId="0" borderId="24" xfId="0" applyNumberFormat="1" applyFont="1" applyBorder="1" applyAlignment="1">
      <alignment horizontal="right"/>
    </xf>
    <xf numFmtId="165" fontId="15" fillId="0" borderId="4" xfId="0" applyNumberFormat="1" applyFont="1" applyBorder="1" applyAlignment="1">
      <alignment horizontal="right"/>
    </xf>
    <xf numFmtId="165" fontId="15" fillId="0" borderId="13" xfId="0" applyNumberFormat="1" applyFont="1" applyBorder="1" applyAlignment="1">
      <alignment horizontal="right"/>
    </xf>
    <xf numFmtId="165" fontId="15" fillId="0" borderId="37" xfId="0" applyNumberFormat="1" applyFont="1" applyBorder="1" applyAlignment="1">
      <alignment horizontal="left"/>
    </xf>
    <xf numFmtId="165" fontId="15" fillId="0" borderId="10" xfId="0" applyNumberFormat="1" applyFont="1" applyBorder="1" applyAlignment="1">
      <alignment horizontal="left"/>
    </xf>
    <xf numFmtId="3" fontId="15" fillId="0" borderId="13" xfId="0" applyNumberFormat="1" applyFont="1" applyBorder="1" applyAlignment="1">
      <alignment horizontal="right"/>
    </xf>
    <xf numFmtId="0" fontId="2" fillId="2" borderId="7" xfId="0" applyFont="1" applyFill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3" fontId="15" fillId="0" borderId="45" xfId="0" applyNumberFormat="1" applyFont="1" applyBorder="1" applyAlignment="1">
      <alignment horizontal="right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6" fillId="0" borderId="37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2" fillId="0" borderId="9" xfId="0" applyNumberFormat="1" applyFont="1" applyBorder="1" applyAlignment="1">
      <alignment horizontal="right" vertical="center"/>
    </xf>
    <xf numFmtId="3" fontId="12" fillId="0" borderId="25" xfId="0" applyNumberFormat="1" applyFont="1" applyBorder="1" applyAlignment="1">
      <alignment horizontal="right" vertical="center"/>
    </xf>
    <xf numFmtId="3" fontId="12" fillId="0" borderId="7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horizontal="right" vertical="center"/>
    </xf>
    <xf numFmtId="166" fontId="4" fillId="0" borderId="22" xfId="0" applyNumberFormat="1" applyFont="1" applyBorder="1" applyAlignment="1">
      <alignment horizontal="right"/>
    </xf>
    <xf numFmtId="166" fontId="4" fillId="0" borderId="23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6" fontId="4" fillId="0" borderId="2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1" fontId="4" fillId="0" borderId="44" xfId="0" applyNumberFormat="1" applyFont="1" applyBorder="1" applyAlignment="1">
      <alignment horizontal="right"/>
    </xf>
    <xf numFmtId="1" fontId="4" fillId="0" borderId="45" xfId="0" applyNumberFormat="1" applyFont="1" applyBorder="1" applyAlignment="1">
      <alignment horizontal="right"/>
    </xf>
    <xf numFmtId="0" fontId="19" fillId="0" borderId="53" xfId="0" applyFont="1" applyBorder="1" applyAlignment="1">
      <alignment horizontal="left" vertical="center" wrapText="1"/>
    </xf>
    <xf numFmtId="0" fontId="20" fillId="0" borderId="54" xfId="0" applyFont="1" applyBorder="1" applyAlignment="1">
      <alignment horizontal="left" vertical="center" wrapText="1"/>
    </xf>
    <xf numFmtId="0" fontId="20" fillId="0" borderId="55" xfId="0" applyFont="1" applyBorder="1" applyAlignment="1">
      <alignment horizontal="left" vertical="center" wrapText="1"/>
    </xf>
    <xf numFmtId="0" fontId="20" fillId="0" borderId="56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57" xfId="0" applyFont="1" applyBorder="1" applyAlignment="1">
      <alignment horizontal="left" vertical="center" wrapText="1"/>
    </xf>
    <xf numFmtId="0" fontId="20" fillId="0" borderId="58" xfId="0" applyFont="1" applyBorder="1" applyAlignment="1">
      <alignment horizontal="left" vertical="center" wrapText="1"/>
    </xf>
    <xf numFmtId="0" fontId="20" fillId="0" borderId="59" xfId="0" applyFont="1" applyBorder="1" applyAlignment="1">
      <alignment horizontal="left" vertical="center" wrapText="1"/>
    </xf>
    <xf numFmtId="0" fontId="20" fillId="0" borderId="60" xfId="0" applyFont="1" applyBorder="1" applyAlignment="1">
      <alignment horizontal="left" vertical="center" wrapText="1"/>
    </xf>
    <xf numFmtId="0" fontId="17" fillId="3" borderId="28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textRotation="90"/>
    </xf>
    <xf numFmtId="0" fontId="3" fillId="3" borderId="0" xfId="0" applyFont="1" applyFill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1" fontId="18" fillId="2" borderId="38" xfId="0" applyNumberFormat="1" applyFont="1" applyFill="1" applyBorder="1" applyAlignment="1">
      <alignment horizontal="center" vertical="center" textRotation="90"/>
    </xf>
    <xf numFmtId="0" fontId="18" fillId="2" borderId="38" xfId="0" applyFont="1" applyFill="1" applyBorder="1" applyAlignment="1">
      <alignment horizontal="center" vertical="center" textRotation="90"/>
    </xf>
    <xf numFmtId="166" fontId="2" fillId="0" borderId="22" xfId="0" applyNumberFormat="1" applyFont="1" applyBorder="1" applyAlignment="1">
      <alignment horizontal="right"/>
    </xf>
    <xf numFmtId="166" fontId="2" fillId="0" borderId="23" xfId="0" applyNumberFormat="1" applyFont="1" applyBorder="1" applyAlignment="1">
      <alignment horizontal="right"/>
    </xf>
    <xf numFmtId="0" fontId="2" fillId="2" borderId="0" xfId="0" applyFont="1" applyFill="1" applyAlignment="1">
      <alignment horizontal="right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98652</xdr:colOff>
      <xdr:row>31</xdr:row>
      <xdr:rowOff>74839</xdr:rowOff>
    </xdr:from>
    <xdr:to>
      <xdr:col>43</xdr:col>
      <xdr:colOff>68035</xdr:colOff>
      <xdr:row>31</xdr:row>
      <xdr:rowOff>91848</xdr:rowOff>
    </xdr:to>
    <xdr:cxnSp macro="">
      <xdr:nvCxnSpPr>
        <xdr:cNvPr id="4" name="Conexão ret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 bwMode="auto">
        <a:xfrm flipV="1">
          <a:off x="4721679" y="4265839"/>
          <a:ext cx="2418669" cy="17009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13607</xdr:colOff>
      <xdr:row>32</xdr:row>
      <xdr:rowOff>78241</xdr:rowOff>
    </xdr:from>
    <xdr:to>
      <xdr:col>40</xdr:col>
      <xdr:colOff>136072</xdr:colOff>
      <xdr:row>32</xdr:row>
      <xdr:rowOff>81643</xdr:rowOff>
    </xdr:to>
    <xdr:cxnSp macro="">
      <xdr:nvCxnSpPr>
        <xdr:cNvPr id="6" name="Conexão ret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 bwMode="auto">
        <a:xfrm>
          <a:off x="2187348" y="4401911"/>
          <a:ext cx="4531179" cy="3402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U101"/>
  <sheetViews>
    <sheetView showGridLines="0" showZeros="0" tabSelected="1" zoomScale="85" zoomScaleNormal="85" workbookViewId="0">
      <selection activeCell="R50" sqref="R50"/>
    </sheetView>
  </sheetViews>
  <sheetFormatPr defaultColWidth="2.44140625" defaultRowHeight="10.5" customHeight="1" x14ac:dyDescent="0.25"/>
  <cols>
    <col min="1" max="2" width="2.44140625" style="4"/>
    <col min="3" max="3" width="3" style="4" bestFit="1" customWidth="1"/>
    <col min="4" max="4" width="2.44140625" style="4"/>
    <col min="5" max="5" width="2.5546875" style="4" bestFit="1" customWidth="1"/>
    <col min="6" max="6" width="3.5546875" style="4" bestFit="1" customWidth="1"/>
    <col min="7" max="9" width="2.44140625" style="4" customWidth="1"/>
    <col min="10" max="10" width="2.5546875" style="4" customWidth="1"/>
    <col min="11" max="13" width="2.44140625" style="4" customWidth="1"/>
    <col min="14" max="15" width="2.44140625" style="4"/>
    <col min="16" max="16" width="2.44140625" style="4" customWidth="1"/>
    <col min="17" max="17" width="2.44140625" style="4"/>
    <col min="18" max="18" width="2.44140625" style="4" customWidth="1"/>
    <col min="19" max="22" width="2.44140625" style="4"/>
    <col min="23" max="23" width="2.44140625" style="4" customWidth="1"/>
    <col min="24" max="25" width="2.44140625" style="4"/>
    <col min="26" max="28" width="2.44140625" style="4" customWidth="1"/>
    <col min="29" max="32" width="2.44140625" style="4"/>
    <col min="33" max="33" width="2.44140625" style="4" customWidth="1"/>
    <col min="34" max="34" width="2.44140625" style="4"/>
    <col min="35" max="35" width="2.44140625" style="4" customWidth="1"/>
    <col min="36" max="40" width="2.44140625" style="4"/>
    <col min="41" max="41" width="2.44140625" style="24"/>
    <col min="42" max="16384" width="2.44140625" style="4"/>
  </cols>
  <sheetData>
    <row r="3" spans="2:47" ht="10.5" customHeight="1" x14ac:dyDescent="0.25">
      <c r="C3" s="222" t="s">
        <v>0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223"/>
      <c r="AM3" s="223"/>
      <c r="AN3" s="224"/>
    </row>
    <row r="4" spans="2:47" ht="10.5" customHeight="1" x14ac:dyDescent="0.25">
      <c r="C4" s="225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7"/>
    </row>
    <row r="5" spans="2:47" ht="10.5" customHeight="1" x14ac:dyDescent="0.25"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5"/>
      <c r="AI5" s="5"/>
      <c r="AJ5" s="5"/>
      <c r="AK5" s="5"/>
      <c r="AL5" s="5"/>
      <c r="AM5" s="5"/>
      <c r="AN5" s="5"/>
    </row>
    <row r="6" spans="2:47" ht="10.5" customHeight="1" x14ac:dyDescent="0.25"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2:47" ht="10.5" customHeight="1" x14ac:dyDescent="0.2">
      <c r="B7" s="28"/>
      <c r="C7" s="43"/>
      <c r="D7" s="44"/>
      <c r="E7" s="44"/>
      <c r="F7" s="44"/>
      <c r="G7" s="44"/>
      <c r="H7" s="38" t="s">
        <v>4</v>
      </c>
      <c r="I7" s="246">
        <v>45867</v>
      </c>
      <c r="J7" s="246"/>
      <c r="K7" s="246"/>
      <c r="L7" s="247"/>
      <c r="O7" s="1" t="s">
        <v>1</v>
      </c>
      <c r="P7" s="1"/>
      <c r="Q7" s="1"/>
      <c r="R7" s="1"/>
      <c r="S7" s="1"/>
      <c r="T7" s="231" t="s">
        <v>46</v>
      </c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3"/>
    </row>
    <row r="8" spans="2:47" ht="10.5" customHeight="1" x14ac:dyDescent="0.2">
      <c r="B8" s="28"/>
      <c r="C8" s="45"/>
      <c r="D8" s="9"/>
      <c r="E8" s="9"/>
      <c r="F8" s="9"/>
      <c r="G8" s="9"/>
      <c r="H8" s="10"/>
      <c r="I8" s="39"/>
      <c r="J8" s="39"/>
      <c r="K8" s="39"/>
      <c r="L8" s="4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</row>
    <row r="9" spans="2:47" ht="10.5" customHeight="1" x14ac:dyDescent="0.2">
      <c r="B9" s="28"/>
      <c r="C9" s="47"/>
      <c r="D9" s="7"/>
      <c r="E9" s="7"/>
      <c r="F9" s="7"/>
      <c r="G9" s="7"/>
      <c r="H9" s="8" t="s">
        <v>14</v>
      </c>
      <c r="I9" s="248">
        <v>45869</v>
      </c>
      <c r="J9" s="248"/>
      <c r="K9" s="248"/>
      <c r="L9" s="249"/>
      <c r="T9" s="57"/>
      <c r="U9" s="57"/>
      <c r="V9" s="57"/>
      <c r="W9" s="57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</row>
    <row r="10" spans="2:47" ht="10.5" customHeight="1" x14ac:dyDescent="0.25">
      <c r="B10" s="28"/>
      <c r="C10" s="31"/>
      <c r="I10" s="16"/>
      <c r="J10" s="16"/>
      <c r="K10" s="16"/>
      <c r="L10" s="42"/>
      <c r="O10" s="1" t="s">
        <v>2</v>
      </c>
      <c r="P10" s="1"/>
      <c r="Q10" s="1"/>
      <c r="R10" s="1"/>
      <c r="S10" s="1"/>
      <c r="T10" s="228" t="s">
        <v>38</v>
      </c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30"/>
    </row>
    <row r="11" spans="2:47" ht="10.5" customHeight="1" x14ac:dyDescent="0.2">
      <c r="B11" s="28"/>
      <c r="C11" s="47"/>
      <c r="D11" s="7"/>
      <c r="E11" s="7"/>
      <c r="F11" s="7"/>
      <c r="G11" s="7"/>
      <c r="H11" s="8" t="s">
        <v>15</v>
      </c>
      <c r="I11" s="250"/>
      <c r="J11" s="250"/>
      <c r="K11" s="250"/>
      <c r="L11" s="251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</row>
    <row r="12" spans="2:47" ht="10.5" customHeight="1" x14ac:dyDescent="0.2">
      <c r="B12" s="28"/>
      <c r="C12" s="45"/>
      <c r="D12" s="9"/>
      <c r="E12" s="9"/>
      <c r="F12" s="9"/>
      <c r="G12" s="9"/>
      <c r="H12" s="10"/>
      <c r="I12" s="40"/>
      <c r="J12" s="40"/>
      <c r="K12" s="40"/>
      <c r="L12" s="48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</row>
    <row r="13" spans="2:47" ht="10.5" customHeight="1" x14ac:dyDescent="0.2">
      <c r="B13" s="28"/>
      <c r="C13" s="49"/>
      <c r="D13" s="33"/>
      <c r="E13" s="33"/>
      <c r="F13" s="33"/>
      <c r="G13" s="33"/>
      <c r="H13" s="34" t="s">
        <v>12</v>
      </c>
      <c r="I13" s="252"/>
      <c r="J13" s="252"/>
      <c r="K13" s="252"/>
      <c r="L13" s="253"/>
      <c r="O13" s="1" t="s">
        <v>3</v>
      </c>
      <c r="P13" s="1"/>
      <c r="Q13" s="1"/>
      <c r="R13" s="1"/>
      <c r="S13" s="1"/>
      <c r="T13" s="234" t="s">
        <v>64</v>
      </c>
      <c r="U13" s="235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  <c r="AH13" s="235"/>
      <c r="AI13" s="235"/>
      <c r="AJ13" s="235"/>
      <c r="AK13" s="235"/>
      <c r="AL13" s="235"/>
      <c r="AM13" s="235"/>
      <c r="AN13" s="236"/>
    </row>
    <row r="14" spans="2:47" ht="10.5" customHeight="1" thickBot="1" x14ac:dyDescent="0.3">
      <c r="P14" s="13"/>
      <c r="Q14" s="13"/>
      <c r="R14" s="13"/>
      <c r="S14" s="14"/>
      <c r="T14" s="14"/>
      <c r="U14" s="14"/>
      <c r="V14" s="14"/>
      <c r="W14" s="14"/>
      <c r="AN14" s="15"/>
    </row>
    <row r="15" spans="2:47" ht="10.5" customHeight="1" x14ac:dyDescent="0.25">
      <c r="C15" s="239" t="s">
        <v>43</v>
      </c>
      <c r="D15" s="240"/>
      <c r="E15" s="240"/>
      <c r="F15" s="240"/>
      <c r="G15" s="240"/>
      <c r="H15" s="242">
        <f>J28</f>
        <v>3601</v>
      </c>
      <c r="I15" s="242"/>
      <c r="J15" s="242"/>
      <c r="K15" s="242"/>
      <c r="L15" s="243"/>
      <c r="T15" s="254"/>
      <c r="U15" s="255"/>
      <c r="V15" s="255"/>
      <c r="W15" s="255"/>
      <c r="X15" s="255"/>
      <c r="Y15" s="255"/>
      <c r="Z15" s="255"/>
      <c r="AA15" s="255"/>
      <c r="AB15" s="255"/>
      <c r="AC15" s="255"/>
      <c r="AD15" s="255"/>
      <c r="AE15" s="255"/>
      <c r="AF15" s="255"/>
      <c r="AG15" s="255"/>
      <c r="AH15" s="255"/>
      <c r="AI15" s="255"/>
      <c r="AJ15" s="255"/>
      <c r="AK15" s="255"/>
      <c r="AL15" s="255"/>
      <c r="AM15" s="255"/>
      <c r="AN15" s="255"/>
      <c r="AO15" s="255"/>
      <c r="AP15" s="255"/>
      <c r="AQ15" s="255"/>
      <c r="AR15" s="255"/>
      <c r="AS15" s="255"/>
      <c r="AT15" s="255"/>
      <c r="AU15" s="256"/>
    </row>
    <row r="16" spans="2:47" ht="10.5" customHeight="1" x14ac:dyDescent="0.2">
      <c r="B16" s="28"/>
      <c r="C16" s="241"/>
      <c r="D16" s="216"/>
      <c r="E16" s="216"/>
      <c r="F16" s="216"/>
      <c r="G16" s="216"/>
      <c r="H16" s="244"/>
      <c r="I16" s="244"/>
      <c r="J16" s="244"/>
      <c r="K16" s="244"/>
      <c r="L16" s="245"/>
      <c r="O16" s="9"/>
      <c r="T16" s="257"/>
      <c r="U16" s="258"/>
      <c r="V16" s="258"/>
      <c r="W16" s="258"/>
      <c r="X16" s="258"/>
      <c r="Y16" s="258"/>
      <c r="Z16" s="258"/>
      <c r="AA16" s="258"/>
      <c r="AB16" s="258"/>
      <c r="AC16" s="258"/>
      <c r="AD16" s="258"/>
      <c r="AE16" s="258"/>
      <c r="AF16" s="258"/>
      <c r="AG16" s="258"/>
      <c r="AH16" s="258"/>
      <c r="AI16" s="258"/>
      <c r="AJ16" s="258"/>
      <c r="AK16" s="258"/>
      <c r="AL16" s="258"/>
      <c r="AM16" s="258"/>
      <c r="AN16" s="258"/>
      <c r="AO16" s="258"/>
      <c r="AP16" s="258"/>
      <c r="AQ16" s="258"/>
      <c r="AR16" s="258"/>
      <c r="AS16" s="258"/>
      <c r="AT16" s="258"/>
      <c r="AU16" s="259"/>
    </row>
    <row r="17" spans="1:47" ht="10.5" customHeight="1" x14ac:dyDescent="0.2">
      <c r="B17" s="28"/>
      <c r="C17" s="72"/>
      <c r="D17" s="72"/>
      <c r="E17" s="72"/>
      <c r="F17" s="72"/>
      <c r="G17" s="72"/>
      <c r="H17" s="72"/>
      <c r="O17" s="9"/>
      <c r="P17" s="18"/>
      <c r="R17" s="9"/>
      <c r="S17" s="9"/>
      <c r="T17" s="257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/>
      <c r="AF17" s="258"/>
      <c r="AG17" s="258"/>
      <c r="AH17" s="258"/>
      <c r="AI17" s="258"/>
      <c r="AJ17" s="258"/>
      <c r="AK17" s="258"/>
      <c r="AL17" s="258"/>
      <c r="AM17" s="258"/>
      <c r="AN17" s="258"/>
      <c r="AO17" s="258"/>
      <c r="AP17" s="258"/>
      <c r="AQ17" s="258"/>
      <c r="AR17" s="258"/>
      <c r="AS17" s="258"/>
      <c r="AT17" s="258"/>
      <c r="AU17" s="259"/>
    </row>
    <row r="18" spans="1:47" ht="16.5" customHeight="1" x14ac:dyDescent="0.2">
      <c r="B18" s="28"/>
      <c r="C18" s="76" t="s">
        <v>44</v>
      </c>
      <c r="D18" s="77"/>
      <c r="E18" s="77"/>
      <c r="F18" s="77"/>
      <c r="G18" s="77"/>
      <c r="H18" s="77"/>
      <c r="I18" s="78" t="s">
        <v>6</v>
      </c>
      <c r="J18" s="77"/>
      <c r="K18" s="77"/>
      <c r="L18" s="82" t="s">
        <v>39</v>
      </c>
      <c r="O18" s="17" t="s">
        <v>57</v>
      </c>
      <c r="P18" s="1"/>
      <c r="Q18" s="1"/>
      <c r="R18" s="1"/>
      <c r="S18" s="9"/>
      <c r="T18" s="257"/>
      <c r="U18" s="258"/>
      <c r="V18" s="258"/>
      <c r="W18" s="258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AH18" s="258"/>
      <c r="AI18" s="258"/>
      <c r="AJ18" s="258"/>
      <c r="AK18" s="258"/>
      <c r="AL18" s="258"/>
      <c r="AM18" s="258"/>
      <c r="AN18" s="258"/>
      <c r="AO18" s="258"/>
      <c r="AP18" s="258"/>
      <c r="AQ18" s="258"/>
      <c r="AR18" s="258"/>
      <c r="AS18" s="258"/>
      <c r="AT18" s="258"/>
      <c r="AU18" s="259"/>
    </row>
    <row r="19" spans="1:47" s="11" customFormat="1" ht="10.5" customHeight="1" x14ac:dyDescent="0.2">
      <c r="A19" s="4"/>
      <c r="B19" s="28"/>
      <c r="C19" s="31"/>
      <c r="D19" s="4"/>
      <c r="E19" s="4"/>
      <c r="F19" s="4"/>
      <c r="G19" s="4"/>
      <c r="H19" s="4"/>
      <c r="I19" s="4"/>
      <c r="J19" s="2"/>
      <c r="K19" s="2"/>
      <c r="L19" s="83"/>
      <c r="O19" s="4"/>
      <c r="P19" s="4"/>
      <c r="Q19" s="4"/>
      <c r="R19" s="9"/>
      <c r="S19" s="9"/>
      <c r="T19" s="257"/>
      <c r="U19" s="258"/>
      <c r="V19" s="258"/>
      <c r="W19" s="258"/>
      <c r="X19" s="258"/>
      <c r="Y19" s="258"/>
      <c r="Z19" s="258"/>
      <c r="AA19" s="258"/>
      <c r="AB19" s="258"/>
      <c r="AC19" s="258"/>
      <c r="AD19" s="258"/>
      <c r="AE19" s="258"/>
      <c r="AF19" s="258"/>
      <c r="AG19" s="258"/>
      <c r="AH19" s="258"/>
      <c r="AI19" s="258"/>
      <c r="AJ19" s="258"/>
      <c r="AK19" s="258"/>
      <c r="AL19" s="258"/>
      <c r="AM19" s="258"/>
      <c r="AN19" s="258"/>
      <c r="AO19" s="258"/>
      <c r="AP19" s="258"/>
      <c r="AQ19" s="258"/>
      <c r="AR19" s="258"/>
      <c r="AS19" s="258"/>
      <c r="AT19" s="258"/>
      <c r="AU19" s="259"/>
    </row>
    <row r="20" spans="1:47" ht="10.5" customHeight="1" x14ac:dyDescent="0.25">
      <c r="B20" s="28"/>
      <c r="C20" s="219" t="s">
        <v>1</v>
      </c>
      <c r="D20" s="220"/>
      <c r="E20" s="220"/>
      <c r="F20" s="220"/>
      <c r="G20" s="220"/>
      <c r="H20" s="220"/>
      <c r="I20" s="220"/>
      <c r="J20" s="209">
        <v>200</v>
      </c>
      <c r="K20" s="209"/>
      <c r="L20" s="210"/>
      <c r="M20" s="237"/>
      <c r="N20" s="238"/>
      <c r="R20" s="9"/>
      <c r="S20" s="9"/>
      <c r="T20" s="257"/>
      <c r="U20" s="258"/>
      <c r="V20" s="258"/>
      <c r="W20" s="258"/>
      <c r="X20" s="258"/>
      <c r="Y20" s="258"/>
      <c r="Z20" s="258"/>
      <c r="AA20" s="258"/>
      <c r="AB20" s="258"/>
      <c r="AC20" s="258"/>
      <c r="AD20" s="258"/>
      <c r="AE20" s="258"/>
      <c r="AF20" s="258"/>
      <c r="AG20" s="258"/>
      <c r="AH20" s="258"/>
      <c r="AI20" s="258"/>
      <c r="AJ20" s="258"/>
      <c r="AK20" s="258"/>
      <c r="AL20" s="258"/>
      <c r="AM20" s="258"/>
      <c r="AN20" s="258"/>
      <c r="AO20" s="258"/>
      <c r="AP20" s="258"/>
      <c r="AQ20" s="258"/>
      <c r="AR20" s="258"/>
      <c r="AS20" s="258"/>
      <c r="AT20" s="258"/>
      <c r="AU20" s="259"/>
    </row>
    <row r="21" spans="1:47" ht="10.5" customHeight="1" x14ac:dyDescent="0.25">
      <c r="B21" s="28"/>
      <c r="C21" s="45"/>
      <c r="D21" s="9"/>
      <c r="E21" s="9"/>
      <c r="F21" s="9"/>
      <c r="G21" s="10"/>
      <c r="J21" s="140"/>
      <c r="K21" s="140"/>
      <c r="L21" s="141"/>
      <c r="N21" s="11"/>
      <c r="R21" s="9"/>
      <c r="S21" s="9"/>
      <c r="T21" s="257"/>
      <c r="U21" s="258"/>
      <c r="V21" s="258"/>
      <c r="W21" s="258"/>
      <c r="X21" s="258"/>
      <c r="Y21" s="258"/>
      <c r="Z21" s="258"/>
      <c r="AA21" s="258"/>
      <c r="AB21" s="258"/>
      <c r="AC21" s="258"/>
      <c r="AD21" s="258"/>
      <c r="AE21" s="258"/>
      <c r="AF21" s="258"/>
      <c r="AG21" s="258"/>
      <c r="AH21" s="258"/>
      <c r="AI21" s="258"/>
      <c r="AJ21" s="258"/>
      <c r="AK21" s="258"/>
      <c r="AL21" s="258"/>
      <c r="AM21" s="258"/>
      <c r="AN21" s="258"/>
      <c r="AO21" s="258"/>
      <c r="AP21" s="258"/>
      <c r="AQ21" s="258"/>
      <c r="AR21" s="258"/>
      <c r="AS21" s="258"/>
      <c r="AT21" s="258"/>
      <c r="AU21" s="259"/>
    </row>
    <row r="22" spans="1:47" ht="10.5" customHeight="1" x14ac:dyDescent="0.25">
      <c r="B22" s="28"/>
      <c r="C22" s="219" t="s">
        <v>47</v>
      </c>
      <c r="D22" s="220"/>
      <c r="E22" s="220"/>
      <c r="F22" s="220"/>
      <c r="G22" s="220"/>
      <c r="H22" s="220"/>
      <c r="I22" s="220"/>
      <c r="J22" s="209">
        <v>2976</v>
      </c>
      <c r="K22" s="209"/>
      <c r="L22" s="210"/>
      <c r="N22" s="11"/>
      <c r="R22" s="9"/>
      <c r="S22" s="9"/>
      <c r="T22" s="257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58"/>
      <c r="AK22" s="258"/>
      <c r="AL22" s="258"/>
      <c r="AM22" s="258"/>
      <c r="AN22" s="258"/>
      <c r="AO22" s="258"/>
      <c r="AP22" s="258"/>
      <c r="AQ22" s="258"/>
      <c r="AR22" s="258"/>
      <c r="AS22" s="258"/>
      <c r="AT22" s="258"/>
      <c r="AU22" s="259"/>
    </row>
    <row r="23" spans="1:47" ht="10.5" customHeight="1" x14ac:dyDescent="0.25">
      <c r="B23" s="28"/>
      <c r="C23" s="45"/>
      <c r="D23" s="9"/>
      <c r="E23" s="9"/>
      <c r="F23" s="9"/>
      <c r="G23" s="10"/>
      <c r="J23" s="140"/>
      <c r="K23" s="140"/>
      <c r="L23" s="141"/>
      <c r="R23" s="9"/>
      <c r="S23" s="9"/>
      <c r="T23" s="257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8"/>
      <c r="AH23" s="258"/>
      <c r="AI23" s="258"/>
      <c r="AJ23" s="258"/>
      <c r="AK23" s="258"/>
      <c r="AL23" s="258"/>
      <c r="AM23" s="258"/>
      <c r="AN23" s="258"/>
      <c r="AO23" s="258"/>
      <c r="AP23" s="258"/>
      <c r="AQ23" s="258"/>
      <c r="AR23" s="258"/>
      <c r="AS23" s="258"/>
      <c r="AT23" s="258"/>
      <c r="AU23" s="259"/>
    </row>
    <row r="24" spans="1:47" ht="10.5" customHeight="1" x14ac:dyDescent="0.25">
      <c r="B24" s="28"/>
      <c r="C24" s="219" t="s">
        <v>48</v>
      </c>
      <c r="D24" s="220"/>
      <c r="E24" s="220"/>
      <c r="F24" s="220"/>
      <c r="G24" s="220"/>
      <c r="H24" s="220"/>
      <c r="I24" s="220"/>
      <c r="J24" s="190">
        <v>425</v>
      </c>
      <c r="K24" s="190"/>
      <c r="L24" s="191"/>
      <c r="T24" s="257"/>
      <c r="U24" s="258"/>
      <c r="V24" s="258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8"/>
      <c r="AJ24" s="258"/>
      <c r="AK24" s="258"/>
      <c r="AL24" s="258"/>
      <c r="AM24" s="258"/>
      <c r="AN24" s="258"/>
      <c r="AO24" s="258"/>
      <c r="AP24" s="258"/>
      <c r="AQ24" s="258"/>
      <c r="AR24" s="258"/>
      <c r="AS24" s="258"/>
      <c r="AT24" s="258"/>
      <c r="AU24" s="259"/>
    </row>
    <row r="25" spans="1:47" ht="10.5" customHeight="1" x14ac:dyDescent="0.25">
      <c r="B25" s="28"/>
      <c r="C25" s="45"/>
      <c r="D25" s="9"/>
      <c r="E25" s="9"/>
      <c r="F25" s="9"/>
      <c r="G25" s="10"/>
      <c r="J25" s="190"/>
      <c r="K25" s="190"/>
      <c r="L25" s="191"/>
      <c r="T25" s="257"/>
      <c r="U25" s="258"/>
      <c r="V25" s="258"/>
      <c r="W25" s="258"/>
      <c r="X25" s="258"/>
      <c r="Y25" s="258"/>
      <c r="Z25" s="258"/>
      <c r="AA25" s="258"/>
      <c r="AB25" s="258"/>
      <c r="AC25" s="258"/>
      <c r="AD25" s="258"/>
      <c r="AE25" s="258"/>
      <c r="AF25" s="258"/>
      <c r="AG25" s="258"/>
      <c r="AH25" s="258"/>
      <c r="AI25" s="258"/>
      <c r="AJ25" s="258"/>
      <c r="AK25" s="258"/>
      <c r="AL25" s="258"/>
      <c r="AM25" s="258"/>
      <c r="AN25" s="258"/>
      <c r="AO25" s="258"/>
      <c r="AP25" s="258"/>
      <c r="AQ25" s="258"/>
      <c r="AR25" s="258"/>
      <c r="AS25" s="258"/>
      <c r="AT25" s="258"/>
      <c r="AU25" s="259"/>
    </row>
    <row r="26" spans="1:47" ht="10.5" customHeight="1" x14ac:dyDescent="0.25">
      <c r="B26" s="28"/>
      <c r="C26" s="219"/>
      <c r="D26" s="220"/>
      <c r="E26" s="220"/>
      <c r="F26" s="220"/>
      <c r="G26" s="220"/>
      <c r="H26" s="220"/>
      <c r="I26" s="220"/>
      <c r="J26" s="190"/>
      <c r="K26" s="190"/>
      <c r="L26" s="191"/>
      <c r="M26" s="15"/>
      <c r="T26" s="257"/>
      <c r="U26" s="258"/>
      <c r="V26" s="258"/>
      <c r="W26" s="258"/>
      <c r="X26" s="258"/>
      <c r="Y26" s="258"/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  <c r="AR26" s="258"/>
      <c r="AS26" s="258"/>
      <c r="AT26" s="258"/>
      <c r="AU26" s="259"/>
    </row>
    <row r="27" spans="1:47" ht="10.5" customHeight="1" x14ac:dyDescent="0.25">
      <c r="B27" s="28"/>
      <c r="C27" s="45"/>
      <c r="D27" s="9"/>
      <c r="E27" s="9"/>
      <c r="F27" s="9"/>
      <c r="G27" s="10"/>
      <c r="J27" s="59"/>
      <c r="K27" s="59"/>
      <c r="L27" s="60"/>
      <c r="P27" s="138"/>
      <c r="T27" s="257"/>
      <c r="U27" s="258"/>
      <c r="V27" s="258"/>
      <c r="W27" s="258"/>
      <c r="X27" s="258"/>
      <c r="Y27" s="258"/>
      <c r="Z27" s="258"/>
      <c r="AA27" s="258"/>
      <c r="AB27" s="258"/>
      <c r="AC27" s="258"/>
      <c r="AD27" s="258"/>
      <c r="AE27" s="258"/>
      <c r="AF27" s="258"/>
      <c r="AG27" s="258"/>
      <c r="AH27" s="258"/>
      <c r="AI27" s="258"/>
      <c r="AJ27" s="258"/>
      <c r="AK27" s="258"/>
      <c r="AL27" s="258"/>
      <c r="AM27" s="258"/>
      <c r="AN27" s="258"/>
      <c r="AO27" s="258"/>
      <c r="AP27" s="258"/>
      <c r="AQ27" s="258"/>
      <c r="AR27" s="258"/>
      <c r="AS27" s="258"/>
      <c r="AT27" s="258"/>
      <c r="AU27" s="259"/>
    </row>
    <row r="28" spans="1:47" ht="10.5" customHeight="1" x14ac:dyDescent="0.25">
      <c r="C28" s="162" t="s">
        <v>45</v>
      </c>
      <c r="D28" s="163"/>
      <c r="E28" s="163"/>
      <c r="F28" s="163"/>
      <c r="G28" s="163"/>
      <c r="H28" s="163"/>
      <c r="I28" s="163"/>
      <c r="J28" s="167">
        <f>J26+J25+J24+K23+J22+K21+J20</f>
        <v>3601</v>
      </c>
      <c r="K28" s="167"/>
      <c r="L28" s="221"/>
      <c r="M28" s="11"/>
      <c r="T28" s="257"/>
      <c r="U28" s="258"/>
      <c r="V28" s="258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58"/>
      <c r="AK28" s="258"/>
      <c r="AL28" s="258"/>
      <c r="AM28" s="258"/>
      <c r="AN28" s="258"/>
      <c r="AO28" s="258"/>
      <c r="AP28" s="258"/>
      <c r="AQ28" s="258"/>
      <c r="AR28" s="258"/>
      <c r="AS28" s="258"/>
      <c r="AT28" s="258"/>
      <c r="AU28" s="259"/>
    </row>
    <row r="29" spans="1:47" ht="10.5" customHeight="1" x14ac:dyDescent="0.25">
      <c r="C29" s="10"/>
      <c r="D29" s="79"/>
      <c r="E29" s="79"/>
      <c r="F29" s="79"/>
      <c r="G29" s="79"/>
      <c r="H29" s="80"/>
      <c r="I29" s="80"/>
      <c r="J29" s="80"/>
      <c r="K29" s="81"/>
      <c r="L29" s="81"/>
      <c r="T29" s="257"/>
      <c r="U29" s="258"/>
      <c r="V29" s="258"/>
      <c r="W29" s="258"/>
      <c r="X29" s="258"/>
      <c r="Y29" s="258"/>
      <c r="Z29" s="258"/>
      <c r="AA29" s="258"/>
      <c r="AB29" s="258"/>
      <c r="AC29" s="258"/>
      <c r="AD29" s="258"/>
      <c r="AE29" s="258"/>
      <c r="AF29" s="258"/>
      <c r="AG29" s="258"/>
      <c r="AH29" s="258"/>
      <c r="AI29" s="258"/>
      <c r="AJ29" s="258"/>
      <c r="AK29" s="258"/>
      <c r="AL29" s="258"/>
      <c r="AM29" s="258"/>
      <c r="AN29" s="258"/>
      <c r="AO29" s="258"/>
      <c r="AP29" s="258"/>
      <c r="AQ29" s="258"/>
      <c r="AR29" s="258"/>
      <c r="AS29" s="258"/>
      <c r="AT29" s="258"/>
      <c r="AU29" s="259"/>
    </row>
    <row r="30" spans="1:47" ht="10.5" customHeight="1" x14ac:dyDescent="0.2">
      <c r="C30" s="157" t="s">
        <v>33</v>
      </c>
      <c r="D30" s="240" t="s">
        <v>4</v>
      </c>
      <c r="E30" s="240"/>
      <c r="F30" s="240"/>
      <c r="G30" s="240"/>
      <c r="H30" s="240"/>
      <c r="I30" s="269">
        <f>I7</f>
        <v>45867</v>
      </c>
      <c r="J30" s="269"/>
      <c r="K30" s="269"/>
      <c r="L30" s="270"/>
      <c r="M30" s="19"/>
      <c r="N30" s="19"/>
      <c r="T30" s="257"/>
      <c r="U30" s="258"/>
      <c r="V30" s="258"/>
      <c r="W30" s="258"/>
      <c r="X30" s="258"/>
      <c r="Y30" s="258"/>
      <c r="Z30" s="258"/>
      <c r="AA30" s="258"/>
      <c r="AB30" s="258"/>
      <c r="AC30" s="258"/>
      <c r="AD30" s="258"/>
      <c r="AE30" s="258"/>
      <c r="AF30" s="258"/>
      <c r="AG30" s="258"/>
      <c r="AH30" s="258"/>
      <c r="AI30" s="258"/>
      <c r="AJ30" s="258"/>
      <c r="AK30" s="258"/>
      <c r="AL30" s="258"/>
      <c r="AM30" s="258"/>
      <c r="AN30" s="258"/>
      <c r="AO30" s="258"/>
      <c r="AP30" s="258"/>
      <c r="AQ30" s="258"/>
      <c r="AR30" s="258"/>
      <c r="AS30" s="258"/>
      <c r="AT30" s="258"/>
      <c r="AU30" s="259"/>
    </row>
    <row r="31" spans="1:47" ht="10.5" customHeight="1" thickBot="1" x14ac:dyDescent="0.3">
      <c r="C31" s="158"/>
      <c r="I31" s="16"/>
      <c r="J31" s="16"/>
      <c r="K31" s="16"/>
      <c r="L31" s="42"/>
      <c r="N31" s="11"/>
      <c r="T31" s="260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1"/>
      <c r="AO31" s="261"/>
      <c r="AP31" s="261"/>
      <c r="AQ31" s="261"/>
      <c r="AR31" s="261"/>
      <c r="AS31" s="261"/>
      <c r="AT31" s="261"/>
      <c r="AU31" s="262"/>
    </row>
    <row r="32" spans="1:47" ht="10.5" customHeight="1" x14ac:dyDescent="0.25">
      <c r="C32" s="158"/>
      <c r="D32" s="271" t="s">
        <v>8</v>
      </c>
      <c r="E32" s="271"/>
      <c r="F32" s="271"/>
      <c r="G32" s="271"/>
      <c r="H32" s="271"/>
      <c r="I32" s="201" t="s">
        <v>40</v>
      </c>
      <c r="J32" s="201"/>
      <c r="K32" s="201"/>
      <c r="L32" s="202"/>
      <c r="M32" s="11"/>
      <c r="O32" s="86"/>
      <c r="P32" s="86"/>
      <c r="Q32" s="86"/>
      <c r="R32" s="86"/>
      <c r="S32" s="86"/>
      <c r="T32" s="86"/>
      <c r="U32" s="86"/>
      <c r="V32" s="86"/>
      <c r="W32" s="86"/>
      <c r="AO32" s="4"/>
    </row>
    <row r="33" spans="3:41" ht="10.5" customHeight="1" x14ac:dyDescent="0.25">
      <c r="C33" s="158"/>
      <c r="I33" s="16"/>
      <c r="J33" s="16"/>
      <c r="K33" s="16"/>
      <c r="L33" s="42"/>
      <c r="N33" s="11"/>
      <c r="O33" s="86"/>
      <c r="P33" s="86"/>
      <c r="Q33" s="86"/>
      <c r="R33" s="86"/>
      <c r="S33" s="86"/>
      <c r="T33" s="86"/>
      <c r="U33" s="86"/>
      <c r="V33" s="86"/>
      <c r="W33" s="86"/>
      <c r="AO33" s="4"/>
    </row>
    <row r="34" spans="3:41" ht="10.5" customHeight="1" x14ac:dyDescent="0.25">
      <c r="C34" s="159"/>
      <c r="D34" s="216" t="s">
        <v>5</v>
      </c>
      <c r="E34" s="216"/>
      <c r="F34" s="216"/>
      <c r="G34" s="216"/>
      <c r="H34" s="216"/>
      <c r="I34" s="217">
        <v>2</v>
      </c>
      <c r="J34" s="217"/>
      <c r="K34" s="217"/>
      <c r="L34" s="218"/>
      <c r="O34" s="86"/>
      <c r="P34" s="86"/>
      <c r="Q34" s="86"/>
      <c r="R34" s="86"/>
      <c r="S34" s="86"/>
      <c r="T34" s="86"/>
      <c r="U34" s="86"/>
      <c r="V34" s="86"/>
      <c r="W34" s="86"/>
      <c r="AO34" s="4"/>
    </row>
    <row r="35" spans="3:41" ht="10.5" customHeight="1" x14ac:dyDescent="0.25">
      <c r="C35" s="29"/>
      <c r="D35" s="16"/>
      <c r="E35" s="16"/>
      <c r="F35" s="16"/>
      <c r="G35" s="16"/>
      <c r="H35" s="16"/>
      <c r="I35" s="11"/>
      <c r="J35" s="11"/>
      <c r="K35" s="11"/>
      <c r="L35" s="11"/>
      <c r="O35" s="86"/>
      <c r="P35" s="86"/>
      <c r="Q35" s="86"/>
      <c r="AO35" s="4"/>
    </row>
    <row r="36" spans="3:41" ht="10.5" customHeight="1" x14ac:dyDescent="0.25">
      <c r="C36" s="157" t="s">
        <v>18</v>
      </c>
      <c r="D36" s="198" t="s">
        <v>58</v>
      </c>
      <c r="E36" s="198"/>
      <c r="F36" s="198"/>
      <c r="G36" s="198"/>
      <c r="H36" s="198"/>
      <c r="I36" s="199">
        <v>262870050</v>
      </c>
      <c r="J36" s="199"/>
      <c r="K36" s="199"/>
      <c r="L36" s="200"/>
      <c r="M36" s="15"/>
      <c r="O36" s="86"/>
      <c r="P36" s="86"/>
      <c r="Q36" s="86"/>
      <c r="AO36" s="4"/>
    </row>
    <row r="37" spans="3:41" ht="10.5" customHeight="1" x14ac:dyDescent="0.25">
      <c r="C37" s="158"/>
      <c r="D37" s="87"/>
      <c r="E37" s="87"/>
      <c r="F37" s="87"/>
      <c r="G37" s="87"/>
      <c r="H37" s="87"/>
      <c r="I37" s="201"/>
      <c r="J37" s="201"/>
      <c r="K37" s="201"/>
      <c r="L37" s="202"/>
      <c r="M37" s="25"/>
      <c r="O37" s="86"/>
      <c r="P37" s="86"/>
      <c r="Q37" s="86"/>
      <c r="AO37" s="4"/>
    </row>
    <row r="38" spans="3:41" ht="10.5" customHeight="1" x14ac:dyDescent="0.25">
      <c r="C38" s="158"/>
      <c r="D38" s="203" t="s">
        <v>58</v>
      </c>
      <c r="E38" s="203"/>
      <c r="F38" s="203"/>
      <c r="G38" s="203"/>
      <c r="H38" s="203"/>
      <c r="I38" s="201" t="s">
        <v>59</v>
      </c>
      <c r="J38" s="201"/>
      <c r="K38" s="201"/>
      <c r="L38" s="202"/>
      <c r="O38" s="86"/>
      <c r="P38" s="86"/>
      <c r="Q38" s="86"/>
      <c r="AO38" s="4"/>
    </row>
    <row r="39" spans="3:41" ht="10.5" customHeight="1" x14ac:dyDescent="0.25">
      <c r="C39" s="158"/>
      <c r="D39" s="87"/>
      <c r="E39" s="87"/>
      <c r="F39" s="87"/>
      <c r="G39" s="87"/>
      <c r="H39" s="87"/>
      <c r="I39" s="16"/>
      <c r="J39" s="16"/>
      <c r="K39" s="16"/>
      <c r="L39" s="42"/>
      <c r="M39" s="15"/>
      <c r="O39" s="86"/>
      <c r="P39" s="86"/>
      <c r="Q39" s="86"/>
      <c r="AO39" s="4"/>
    </row>
    <row r="40" spans="3:41" ht="10.5" customHeight="1" x14ac:dyDescent="0.25">
      <c r="C40" s="158"/>
      <c r="D40" s="203"/>
      <c r="E40" s="203"/>
      <c r="F40" s="203"/>
      <c r="G40" s="203"/>
      <c r="H40" s="203"/>
      <c r="I40" s="204"/>
      <c r="J40" s="204"/>
      <c r="K40" s="204"/>
      <c r="L40" s="205"/>
      <c r="M40" s="16"/>
      <c r="O40" s="86"/>
      <c r="P40" s="86"/>
      <c r="Q40" s="86"/>
      <c r="AO40" s="4"/>
    </row>
    <row r="41" spans="3:41" ht="10.5" customHeight="1" x14ac:dyDescent="0.25">
      <c r="C41" s="158"/>
      <c r="D41" s="87"/>
      <c r="E41" s="87"/>
      <c r="F41" s="87"/>
      <c r="G41" s="87"/>
      <c r="H41" s="87"/>
      <c r="I41" s="16"/>
      <c r="J41" s="16"/>
      <c r="K41" s="16"/>
      <c r="L41" s="42"/>
      <c r="M41" s="16"/>
      <c r="O41" s="86"/>
      <c r="P41" s="86"/>
      <c r="Q41" s="86"/>
      <c r="AO41" s="4"/>
    </row>
    <row r="42" spans="3:41" ht="10.5" customHeight="1" x14ac:dyDescent="0.25">
      <c r="C42" s="159"/>
      <c r="D42" s="206" t="s">
        <v>62</v>
      </c>
      <c r="E42" s="206"/>
      <c r="F42" s="206"/>
      <c r="G42" s="206"/>
      <c r="H42" s="206"/>
      <c r="I42" s="207" t="s">
        <v>63</v>
      </c>
      <c r="J42" s="207"/>
      <c r="K42" s="207"/>
      <c r="L42" s="208"/>
      <c r="O42" s="86"/>
      <c r="P42" s="86"/>
      <c r="Q42" s="86"/>
      <c r="AO42" s="4"/>
    </row>
    <row r="43" spans="3:41" ht="10.5" customHeight="1" x14ac:dyDescent="0.25">
      <c r="M43" s="16"/>
      <c r="O43" s="86"/>
      <c r="P43" s="86"/>
      <c r="Q43" s="86"/>
      <c r="AO43" s="4"/>
    </row>
    <row r="44" spans="3:41" ht="10.5" customHeight="1" x14ac:dyDescent="0.25">
      <c r="C44" s="157" t="s">
        <v>32</v>
      </c>
      <c r="D44" s="182" t="s">
        <v>9</v>
      </c>
      <c r="E44" s="182"/>
      <c r="F44" s="182"/>
      <c r="G44" s="182"/>
      <c r="H44" s="182"/>
      <c r="I44" s="184">
        <f>I52</f>
        <v>32</v>
      </c>
      <c r="J44" s="184"/>
      <c r="K44" s="184"/>
      <c r="L44" s="185"/>
      <c r="M44" s="16"/>
      <c r="O44" s="86"/>
      <c r="P44" s="86"/>
      <c r="Q44" s="86"/>
      <c r="AO44" s="4"/>
    </row>
    <row r="45" spans="3:41" ht="10.5" customHeight="1" x14ac:dyDescent="0.25">
      <c r="C45" s="158"/>
      <c r="D45" s="183"/>
      <c r="E45" s="183"/>
      <c r="F45" s="183"/>
      <c r="G45" s="183"/>
      <c r="H45" s="183"/>
      <c r="I45" s="186"/>
      <c r="J45" s="186"/>
      <c r="K45" s="186"/>
      <c r="L45" s="187"/>
      <c r="M45" s="16"/>
      <c r="O45" s="86"/>
      <c r="P45" s="86"/>
      <c r="Q45" s="86"/>
      <c r="AO45" s="4"/>
    </row>
    <row r="46" spans="3:41" ht="10.5" customHeight="1" x14ac:dyDescent="0.2">
      <c r="C46" s="158"/>
      <c r="D46" s="188" t="s">
        <v>41</v>
      </c>
      <c r="E46" s="61">
        <v>1</v>
      </c>
      <c r="F46" s="62">
        <v>2</v>
      </c>
      <c r="G46" s="63">
        <v>3</v>
      </c>
      <c r="H46" s="61">
        <v>4</v>
      </c>
      <c r="I46" s="62">
        <v>5</v>
      </c>
      <c r="J46" s="63">
        <v>6</v>
      </c>
      <c r="K46" s="61">
        <v>7</v>
      </c>
      <c r="L46" s="62">
        <v>8</v>
      </c>
      <c r="M46" s="16"/>
      <c r="O46" s="86"/>
      <c r="P46" s="86"/>
      <c r="Q46" s="86"/>
      <c r="AO46" s="4"/>
    </row>
    <row r="47" spans="3:41" ht="10.5" customHeight="1" x14ac:dyDescent="0.25">
      <c r="C47" s="158"/>
      <c r="D47" s="189"/>
      <c r="E47" s="64">
        <v>9</v>
      </c>
      <c r="F47" s="65">
        <v>10</v>
      </c>
      <c r="G47" s="64">
        <v>11</v>
      </c>
      <c r="H47" s="65">
        <v>12</v>
      </c>
      <c r="I47" s="64">
        <v>13</v>
      </c>
      <c r="J47" s="65">
        <v>14</v>
      </c>
      <c r="K47" s="64">
        <v>15</v>
      </c>
      <c r="L47" s="65">
        <v>16</v>
      </c>
      <c r="M47" s="16"/>
      <c r="O47" s="86"/>
      <c r="P47" s="86"/>
      <c r="Q47" s="86"/>
      <c r="AO47" s="4"/>
    </row>
    <row r="48" spans="3:41" ht="10.5" customHeight="1" x14ac:dyDescent="0.2">
      <c r="C48" s="158"/>
      <c r="D48" s="189"/>
      <c r="E48" s="66">
        <v>17</v>
      </c>
      <c r="F48" s="66">
        <v>18</v>
      </c>
      <c r="G48" s="66">
        <v>19</v>
      </c>
      <c r="H48" s="66">
        <v>20</v>
      </c>
      <c r="I48" s="66">
        <v>21</v>
      </c>
      <c r="J48" s="66">
        <v>22</v>
      </c>
      <c r="K48" s="66">
        <v>23</v>
      </c>
      <c r="L48" s="66">
        <v>24</v>
      </c>
      <c r="M48" s="16"/>
      <c r="O48" s="86"/>
      <c r="P48" s="86"/>
      <c r="Q48" s="86"/>
      <c r="AO48" s="4"/>
    </row>
    <row r="49" spans="1:41" ht="10.5" customHeight="1" x14ac:dyDescent="0.2">
      <c r="C49" s="158"/>
      <c r="D49" s="189"/>
      <c r="E49" s="62">
        <v>25</v>
      </c>
      <c r="F49" s="62">
        <v>26</v>
      </c>
      <c r="G49" s="62">
        <v>27</v>
      </c>
      <c r="H49" s="62">
        <v>28</v>
      </c>
      <c r="I49" s="62">
        <v>29</v>
      </c>
      <c r="J49" s="62">
        <v>30</v>
      </c>
      <c r="K49" s="62">
        <v>31</v>
      </c>
      <c r="L49" s="62">
        <v>32</v>
      </c>
      <c r="M49" s="16"/>
      <c r="N49" s="15"/>
      <c r="O49" s="86"/>
      <c r="P49" s="86"/>
      <c r="Q49" s="86"/>
      <c r="AO49" s="4"/>
    </row>
    <row r="50" spans="1:41" ht="10.5" customHeight="1" x14ac:dyDescent="0.2">
      <c r="C50" s="158"/>
      <c r="D50" s="189"/>
      <c r="E50" s="62"/>
      <c r="F50" s="62"/>
      <c r="G50" s="62"/>
      <c r="H50" s="62"/>
      <c r="I50" s="62"/>
      <c r="J50" s="62"/>
      <c r="L50" s="62"/>
      <c r="M50" s="16"/>
      <c r="N50" s="15"/>
      <c r="O50" s="86"/>
      <c r="P50" s="86"/>
      <c r="Q50" s="86"/>
      <c r="AO50" s="4"/>
    </row>
    <row r="51" spans="1:41" ht="10.5" customHeight="1" x14ac:dyDescent="0.2">
      <c r="C51" s="158"/>
      <c r="D51" s="189"/>
      <c r="E51" s="62"/>
      <c r="F51" s="62"/>
      <c r="G51" s="62"/>
      <c r="H51" s="62"/>
      <c r="I51" s="62"/>
      <c r="J51" s="62"/>
      <c r="K51" s="62"/>
      <c r="L51" s="62"/>
      <c r="M51" s="16"/>
      <c r="O51" s="86"/>
      <c r="P51" s="86"/>
      <c r="Q51" s="86"/>
      <c r="AO51" s="4"/>
    </row>
    <row r="52" spans="1:41" ht="10.5" customHeight="1" x14ac:dyDescent="0.25">
      <c r="C52" s="158"/>
      <c r="D52" s="172" t="s">
        <v>42</v>
      </c>
      <c r="E52" s="172"/>
      <c r="F52" s="172"/>
      <c r="G52" s="172"/>
      <c r="H52" s="172"/>
      <c r="I52" s="190">
        <f>COUNTA(E46:L51)</f>
        <v>32</v>
      </c>
      <c r="J52" s="190"/>
      <c r="K52" s="190"/>
      <c r="L52" s="191"/>
      <c r="M52" s="16"/>
      <c r="O52" s="86"/>
      <c r="P52" s="86"/>
      <c r="Q52" s="86"/>
      <c r="AO52" s="4"/>
    </row>
    <row r="53" spans="1:41" ht="10.5" customHeight="1" x14ac:dyDescent="0.2">
      <c r="C53" s="158"/>
      <c r="D53" s="67"/>
      <c r="E53" s="23"/>
      <c r="F53" s="23"/>
      <c r="G53" s="23"/>
      <c r="H53" s="23"/>
      <c r="I53" s="50"/>
      <c r="J53" s="50"/>
      <c r="K53" s="50"/>
      <c r="L53" s="51"/>
      <c r="M53" s="16"/>
      <c r="U53" s="24"/>
      <c r="AO53" s="4"/>
    </row>
    <row r="54" spans="1:41" ht="10.5" customHeight="1" x14ac:dyDescent="0.25">
      <c r="C54" s="158"/>
      <c r="D54" s="172" t="s">
        <v>10</v>
      </c>
      <c r="E54" s="172"/>
      <c r="F54" s="172"/>
      <c r="G54" s="172"/>
      <c r="H54" s="172"/>
      <c r="I54" s="190">
        <v>29</v>
      </c>
      <c r="J54" s="215"/>
      <c r="K54" s="180">
        <v>35</v>
      </c>
      <c r="L54" s="181"/>
      <c r="U54" s="24"/>
      <c r="AO54" s="4"/>
    </row>
    <row r="55" spans="1:41" ht="10.5" customHeight="1" x14ac:dyDescent="0.2">
      <c r="C55" s="158"/>
      <c r="D55" s="23"/>
      <c r="E55" s="23"/>
      <c r="F55" s="23"/>
      <c r="G55" s="23"/>
      <c r="H55" s="23"/>
      <c r="I55" s="50"/>
      <c r="J55" s="50"/>
      <c r="K55" s="50"/>
      <c r="L55" s="51"/>
      <c r="U55" s="24"/>
      <c r="AO55" s="4"/>
    </row>
    <row r="56" spans="1:41" ht="10.5" customHeight="1" x14ac:dyDescent="0.25">
      <c r="C56" s="158"/>
      <c r="D56" s="172" t="s">
        <v>16</v>
      </c>
      <c r="E56" s="172"/>
      <c r="F56" s="172"/>
      <c r="G56" s="172"/>
      <c r="H56" s="172"/>
      <c r="I56" s="211">
        <v>26</v>
      </c>
      <c r="J56" s="212"/>
      <c r="K56" s="213">
        <v>32</v>
      </c>
      <c r="L56" s="214"/>
      <c r="U56" s="24"/>
      <c r="AO56" s="4"/>
    </row>
    <row r="57" spans="1:41" ht="10.5" customHeight="1" x14ac:dyDescent="0.2">
      <c r="C57" s="158"/>
      <c r="D57" s="23"/>
      <c r="E57" s="23"/>
      <c r="F57" s="23"/>
      <c r="G57" s="23"/>
      <c r="H57" s="23"/>
      <c r="I57" s="50"/>
      <c r="J57" s="50"/>
      <c r="K57" s="50"/>
      <c r="L57" s="51"/>
      <c r="AG57" s="24"/>
      <c r="AO57" s="4"/>
    </row>
    <row r="58" spans="1:41" ht="10.5" customHeight="1" x14ac:dyDescent="0.25">
      <c r="C58" s="158"/>
      <c r="D58" s="172" t="s">
        <v>22</v>
      </c>
      <c r="E58" s="172"/>
      <c r="F58" s="172"/>
      <c r="G58" s="172"/>
      <c r="H58" s="172"/>
      <c r="I58" s="175">
        <v>10</v>
      </c>
      <c r="J58" s="175"/>
      <c r="K58" s="175"/>
      <c r="L58" s="176"/>
      <c r="AG58" s="24"/>
      <c r="AO58" s="4"/>
    </row>
    <row r="59" spans="1:41" ht="10.5" customHeight="1" x14ac:dyDescent="0.25">
      <c r="C59" s="158"/>
      <c r="I59" s="12"/>
      <c r="J59" s="12"/>
      <c r="K59" s="12"/>
      <c r="L59" s="41"/>
      <c r="AG59" s="24"/>
      <c r="AO59" s="4"/>
    </row>
    <row r="60" spans="1:41" ht="10.5" customHeight="1" x14ac:dyDescent="0.2">
      <c r="C60" s="158"/>
      <c r="D60" s="195" t="s">
        <v>23</v>
      </c>
      <c r="E60" s="152" t="s">
        <v>24</v>
      </c>
      <c r="F60" s="153"/>
      <c r="G60" s="153"/>
      <c r="H60" s="154"/>
      <c r="I60" s="84"/>
      <c r="J60" s="84"/>
      <c r="K60" s="84"/>
      <c r="L60" s="85"/>
      <c r="AG60" s="24"/>
      <c r="AO60" s="4"/>
    </row>
    <row r="61" spans="1:41" ht="10.5" customHeight="1" x14ac:dyDescent="0.2">
      <c r="C61" s="158"/>
      <c r="D61" s="196"/>
      <c r="E61" s="152" t="s">
        <v>25</v>
      </c>
      <c r="F61" s="153"/>
      <c r="G61" s="153"/>
      <c r="H61" s="154"/>
      <c r="I61" s="84"/>
      <c r="J61" s="84"/>
      <c r="K61" s="84"/>
      <c r="L61" s="85"/>
      <c r="M61" s="15"/>
      <c r="AG61" s="24"/>
      <c r="AO61" s="4"/>
    </row>
    <row r="62" spans="1:41" ht="10.5" customHeight="1" x14ac:dyDescent="0.2">
      <c r="C62" s="158"/>
      <c r="D62" s="196"/>
      <c r="E62" s="152" t="s">
        <v>26</v>
      </c>
      <c r="F62" s="153"/>
      <c r="G62" s="153"/>
      <c r="H62" s="154"/>
      <c r="I62" s="84"/>
      <c r="J62" s="84"/>
      <c r="K62" s="84"/>
      <c r="L62" s="85"/>
      <c r="M62" s="15"/>
      <c r="AG62" s="24"/>
      <c r="AO62" s="4"/>
    </row>
    <row r="63" spans="1:41" ht="10.5" customHeight="1" x14ac:dyDescent="0.2">
      <c r="A63" s="11"/>
      <c r="C63" s="158"/>
      <c r="D63" s="196"/>
      <c r="E63" s="152" t="s">
        <v>27</v>
      </c>
      <c r="F63" s="153"/>
      <c r="G63" s="153"/>
      <c r="H63" s="154"/>
      <c r="I63" s="84"/>
      <c r="J63" s="84"/>
      <c r="K63" s="84"/>
      <c r="L63" s="85"/>
      <c r="M63" s="15"/>
      <c r="AG63" s="24"/>
      <c r="AO63" s="4"/>
    </row>
    <row r="64" spans="1:41" ht="10.5" customHeight="1" x14ac:dyDescent="0.2">
      <c r="A64" s="11"/>
      <c r="B64" s="11"/>
      <c r="C64" s="158"/>
      <c r="D64" s="196"/>
      <c r="E64" s="152" t="s">
        <v>28</v>
      </c>
      <c r="F64" s="153"/>
      <c r="G64" s="153"/>
      <c r="H64" s="154"/>
      <c r="I64" s="84"/>
      <c r="J64" s="84"/>
      <c r="K64" s="84"/>
      <c r="L64" s="85"/>
      <c r="M64" s="15"/>
      <c r="AG64" s="24"/>
      <c r="AO64" s="4"/>
    </row>
    <row r="65" spans="1:13" ht="10.5" customHeight="1" x14ac:dyDescent="0.2">
      <c r="C65" s="158"/>
      <c r="D65" s="196"/>
      <c r="E65" s="152" t="s">
        <v>29</v>
      </c>
      <c r="F65" s="153"/>
      <c r="G65" s="153"/>
      <c r="H65" s="154"/>
      <c r="I65" s="84"/>
      <c r="J65" s="84"/>
      <c r="K65" s="84"/>
      <c r="L65" s="85"/>
      <c r="M65" s="15"/>
    </row>
    <row r="66" spans="1:13" ht="10.5" customHeight="1" x14ac:dyDescent="0.2">
      <c r="C66" s="158"/>
      <c r="D66" s="196"/>
      <c r="E66" s="152" t="s">
        <v>30</v>
      </c>
      <c r="F66" s="153"/>
      <c r="G66" s="153"/>
      <c r="H66" s="154"/>
      <c r="I66" s="84"/>
      <c r="J66" s="84"/>
      <c r="K66" s="84"/>
      <c r="L66" s="85"/>
      <c r="M66" s="15"/>
    </row>
    <row r="67" spans="1:13" ht="10.5" customHeight="1" x14ac:dyDescent="0.2">
      <c r="A67" s="11"/>
      <c r="C67" s="158"/>
      <c r="D67" s="196"/>
      <c r="E67" s="152" t="s">
        <v>31</v>
      </c>
      <c r="F67" s="153"/>
      <c r="G67" s="153"/>
      <c r="H67" s="154"/>
      <c r="I67" s="84"/>
      <c r="J67" s="84"/>
      <c r="K67" s="84"/>
      <c r="L67" s="85"/>
      <c r="M67" s="15"/>
    </row>
    <row r="68" spans="1:13" ht="10.5" customHeight="1" x14ac:dyDescent="0.2">
      <c r="A68" s="11"/>
      <c r="B68" s="11"/>
      <c r="C68" s="158"/>
      <c r="D68" s="196"/>
      <c r="E68" s="177" t="s">
        <v>34</v>
      </c>
      <c r="F68" s="178"/>
      <c r="G68" s="178"/>
      <c r="H68" s="179"/>
      <c r="I68" s="68"/>
      <c r="J68" s="68"/>
      <c r="K68" s="68"/>
      <c r="L68" s="69"/>
      <c r="M68" s="15"/>
    </row>
    <row r="69" spans="1:13" ht="10.5" customHeight="1" x14ac:dyDescent="0.2">
      <c r="A69" s="11"/>
      <c r="B69" s="11"/>
      <c r="C69" s="158"/>
      <c r="D69" s="196"/>
      <c r="E69" s="152" t="s">
        <v>35</v>
      </c>
      <c r="F69" s="153"/>
      <c r="G69" s="153"/>
      <c r="H69" s="154"/>
      <c r="I69" s="3"/>
      <c r="J69" s="3"/>
      <c r="K69" s="3"/>
      <c r="L69" s="58"/>
      <c r="M69" s="15"/>
    </row>
    <row r="70" spans="1:13" ht="10.5" customHeight="1" x14ac:dyDescent="0.2">
      <c r="B70" s="11"/>
      <c r="C70" s="158"/>
      <c r="D70" s="196"/>
      <c r="E70" s="152" t="s">
        <v>36</v>
      </c>
      <c r="F70" s="153"/>
      <c r="G70" s="153"/>
      <c r="H70" s="154"/>
      <c r="I70" s="3"/>
      <c r="J70" s="3"/>
      <c r="K70" s="3"/>
      <c r="L70" s="58"/>
    </row>
    <row r="71" spans="1:13" ht="10.5" customHeight="1" x14ac:dyDescent="0.2">
      <c r="A71" s="11"/>
      <c r="C71" s="159"/>
      <c r="D71" s="197"/>
      <c r="E71" s="192" t="s">
        <v>37</v>
      </c>
      <c r="F71" s="193"/>
      <c r="G71" s="193"/>
      <c r="H71" s="194"/>
      <c r="I71" s="70"/>
      <c r="J71" s="70"/>
      <c r="K71" s="70"/>
      <c r="L71" s="71"/>
    </row>
    <row r="72" spans="1:13" ht="10.5" customHeight="1" x14ac:dyDescent="0.25">
      <c r="B72" s="11"/>
      <c r="D72" s="32"/>
      <c r="E72" s="32"/>
      <c r="F72" s="32"/>
      <c r="G72" s="32"/>
      <c r="H72" s="72"/>
      <c r="I72" s="72"/>
      <c r="J72" s="72"/>
      <c r="K72" s="72"/>
      <c r="L72" s="72"/>
    </row>
    <row r="73" spans="1:13" ht="10.5" customHeight="1" x14ac:dyDescent="0.25">
      <c r="B73" s="20"/>
      <c r="C73" s="118"/>
      <c r="D73" s="119" t="s">
        <v>49</v>
      </c>
      <c r="E73" s="89"/>
      <c r="F73" s="120"/>
      <c r="G73" s="120"/>
      <c r="H73" s="119"/>
      <c r="I73" s="139">
        <f>D79+F79+I77+L79</f>
        <v>280</v>
      </c>
      <c r="J73" s="139"/>
      <c r="K73" s="120" t="s">
        <v>50</v>
      </c>
      <c r="L73" s="121"/>
    </row>
    <row r="74" spans="1:13" ht="10.5" customHeight="1" x14ac:dyDescent="0.25">
      <c r="B74" s="20"/>
      <c r="C74" s="122"/>
      <c r="D74" s="94"/>
      <c r="E74" s="95"/>
      <c r="F74" s="96"/>
      <c r="G74" s="96"/>
      <c r="H74" s="96"/>
      <c r="I74" s="97">
        <v>7</v>
      </c>
      <c r="J74" s="98" t="s">
        <v>50</v>
      </c>
      <c r="K74" s="96"/>
      <c r="L74" s="123"/>
    </row>
    <row r="75" spans="1:13" ht="10.5" customHeight="1" x14ac:dyDescent="0.25">
      <c r="B75" s="20"/>
      <c r="C75" s="155" t="s">
        <v>50</v>
      </c>
      <c r="D75" s="99"/>
      <c r="E75" s="100"/>
      <c r="F75" s="156" t="s">
        <v>51</v>
      </c>
      <c r="G75" s="156"/>
      <c r="H75" s="156"/>
      <c r="I75" s="156"/>
      <c r="J75" s="156"/>
      <c r="K75" s="142"/>
      <c r="L75" s="143"/>
    </row>
    <row r="76" spans="1:13" ht="10.5" customHeight="1" x14ac:dyDescent="0.25">
      <c r="B76" s="20"/>
      <c r="C76" s="155"/>
      <c r="D76" s="99"/>
      <c r="E76" s="144"/>
      <c r="F76" s="94"/>
      <c r="G76" s="96"/>
      <c r="H76" s="101"/>
      <c r="I76" s="97"/>
      <c r="J76" s="102" t="s">
        <v>50</v>
      </c>
      <c r="K76" s="96"/>
      <c r="L76" s="123"/>
      <c r="M76" s="15"/>
    </row>
    <row r="77" spans="1:13" ht="10.5" customHeight="1" x14ac:dyDescent="0.25">
      <c r="B77" s="20"/>
      <c r="C77" s="267">
        <v>350</v>
      </c>
      <c r="D77" s="99"/>
      <c r="E77" s="145"/>
      <c r="F77" s="99"/>
      <c r="G77" s="264" t="s">
        <v>50</v>
      </c>
      <c r="H77" s="116" t="s">
        <v>55</v>
      </c>
      <c r="I77" s="263">
        <v>260</v>
      </c>
      <c r="J77" s="263"/>
      <c r="K77" s="117" t="s">
        <v>50</v>
      </c>
      <c r="L77" s="124"/>
      <c r="M77" s="15"/>
    </row>
    <row r="78" spans="1:13" ht="10.5" customHeight="1" x14ac:dyDescent="0.25">
      <c r="A78" s="11"/>
      <c r="B78" s="20"/>
      <c r="C78" s="268"/>
      <c r="D78" s="103"/>
      <c r="E78" s="150" t="s">
        <v>52</v>
      </c>
      <c r="F78" s="99"/>
      <c r="G78" s="146"/>
      <c r="H78" s="21"/>
      <c r="I78" s="21"/>
      <c r="J78" s="21"/>
      <c r="K78" s="104"/>
      <c r="L78" s="125"/>
    </row>
    <row r="79" spans="1:13" ht="10.5" customHeight="1" x14ac:dyDescent="0.25">
      <c r="B79" s="20"/>
      <c r="C79" s="155" t="s">
        <v>53</v>
      </c>
      <c r="D79" s="105">
        <v>10</v>
      </c>
      <c r="E79" s="150"/>
      <c r="F79" s="106"/>
      <c r="G79" s="148">
        <v>320</v>
      </c>
      <c r="H79" s="265" t="s">
        <v>16</v>
      </c>
      <c r="I79" s="265"/>
      <c r="J79" s="265"/>
      <c r="K79" s="266"/>
      <c r="L79" s="126">
        <v>10</v>
      </c>
    </row>
    <row r="80" spans="1:13" ht="10.5" customHeight="1" x14ac:dyDescent="0.15">
      <c r="C80" s="155"/>
      <c r="D80" s="105" t="s">
        <v>50</v>
      </c>
      <c r="E80" s="150"/>
      <c r="F80" s="107" t="s">
        <v>50</v>
      </c>
      <c r="G80" s="148"/>
      <c r="H80" s="149"/>
      <c r="I80" s="22"/>
      <c r="J80" s="21"/>
      <c r="K80" s="104"/>
      <c r="L80" s="127" t="s">
        <v>50</v>
      </c>
    </row>
    <row r="81" spans="3:13" ht="10.5" customHeight="1" x14ac:dyDescent="0.25">
      <c r="C81" s="155"/>
      <c r="D81" s="103"/>
      <c r="E81" s="150"/>
      <c r="F81" s="99"/>
      <c r="G81" s="146" t="s">
        <v>54</v>
      </c>
      <c r="H81" s="149"/>
      <c r="I81" s="21"/>
      <c r="J81" s="21"/>
      <c r="K81" s="104"/>
      <c r="L81" s="128"/>
    </row>
    <row r="82" spans="3:13" ht="10.5" customHeight="1" x14ac:dyDescent="0.25">
      <c r="C82" s="155"/>
      <c r="D82" s="99"/>
      <c r="E82" s="150"/>
      <c r="F82" s="99"/>
      <c r="G82" s="147"/>
      <c r="H82" s="108"/>
      <c r="I82" s="108"/>
      <c r="J82" s="108"/>
      <c r="K82" s="109"/>
      <c r="L82" s="129"/>
      <c r="M82" s="15"/>
    </row>
    <row r="83" spans="3:13" ht="10.5" customHeight="1" x14ac:dyDescent="0.25">
      <c r="C83" s="155"/>
      <c r="D83" s="103"/>
      <c r="E83" s="151"/>
      <c r="F83" s="110"/>
      <c r="G83" s="111"/>
      <c r="H83" s="113"/>
      <c r="I83" s="112"/>
      <c r="J83" s="137" t="s">
        <v>50</v>
      </c>
      <c r="K83" s="111"/>
      <c r="L83" s="130"/>
      <c r="M83" s="11"/>
    </row>
    <row r="84" spans="3:13" ht="10.5" customHeight="1" x14ac:dyDescent="0.25">
      <c r="C84" s="155"/>
      <c r="D84" s="114"/>
      <c r="E84" s="115"/>
      <c r="F84" s="164" t="s">
        <v>56</v>
      </c>
      <c r="G84" s="165"/>
      <c r="H84" s="165"/>
      <c r="I84" s="165"/>
      <c r="J84" s="165"/>
      <c r="K84" s="165"/>
      <c r="L84" s="166"/>
      <c r="M84" s="15"/>
    </row>
    <row r="85" spans="3:13" ht="10.5" customHeight="1" x14ac:dyDescent="0.25">
      <c r="C85" s="131"/>
      <c r="D85" s="132"/>
      <c r="E85" s="133"/>
      <c r="F85" s="133"/>
      <c r="G85" s="133"/>
      <c r="H85" s="133"/>
      <c r="I85" s="134">
        <v>7</v>
      </c>
      <c r="J85" s="135" t="s">
        <v>50</v>
      </c>
      <c r="K85" s="133"/>
      <c r="L85" s="136"/>
      <c r="M85" s="15"/>
    </row>
    <row r="86" spans="3:13" ht="10.5" customHeight="1" x14ac:dyDescent="0.25">
      <c r="C86" s="29"/>
      <c r="D86" s="74"/>
      <c r="E86" s="73"/>
      <c r="F86" s="73"/>
      <c r="G86" s="75"/>
      <c r="H86" s="75"/>
      <c r="I86" s="74"/>
      <c r="J86" s="74"/>
      <c r="K86" s="74"/>
      <c r="L86" s="74"/>
    </row>
    <row r="87" spans="3:13" ht="10.5" customHeight="1" x14ac:dyDescent="0.25">
      <c r="C87" s="157" t="s">
        <v>20</v>
      </c>
      <c r="D87" s="160" t="s">
        <v>7</v>
      </c>
      <c r="E87" s="161"/>
      <c r="F87" s="161"/>
      <c r="G87" s="161"/>
      <c r="H87" s="161"/>
      <c r="I87" s="173" t="s">
        <v>38</v>
      </c>
      <c r="J87" s="173"/>
      <c r="K87" s="173"/>
      <c r="L87" s="174"/>
    </row>
    <row r="88" spans="3:13" ht="10.5" customHeight="1" x14ac:dyDescent="0.25">
      <c r="C88" s="158"/>
      <c r="I88" s="52"/>
      <c r="J88" s="52"/>
      <c r="K88" s="52"/>
      <c r="L88" s="53"/>
    </row>
    <row r="89" spans="3:13" ht="10.5" customHeight="1" x14ac:dyDescent="0.25">
      <c r="C89" s="158"/>
      <c r="D89" s="171" t="s">
        <v>13</v>
      </c>
      <c r="E89" s="172"/>
      <c r="F89" s="172"/>
      <c r="G89" s="172"/>
      <c r="H89" s="172"/>
      <c r="I89" s="140" t="s">
        <v>60</v>
      </c>
      <c r="J89" s="140"/>
      <c r="K89" s="140"/>
      <c r="L89" s="141"/>
    </row>
    <row r="90" spans="3:13" ht="10.5" customHeight="1" x14ac:dyDescent="0.25">
      <c r="C90" s="158"/>
      <c r="I90" s="52"/>
      <c r="J90" s="52"/>
      <c r="K90" s="52"/>
      <c r="L90" s="53"/>
    </row>
    <row r="91" spans="3:13" ht="10.5" customHeight="1" x14ac:dyDescent="0.25">
      <c r="C91" s="158"/>
      <c r="D91" s="171" t="s">
        <v>11</v>
      </c>
      <c r="E91" s="172"/>
      <c r="F91" s="172"/>
      <c r="G91" s="172"/>
      <c r="H91" s="172"/>
      <c r="I91" s="140">
        <v>45</v>
      </c>
      <c r="J91" s="140"/>
      <c r="K91" s="140"/>
      <c r="L91" s="141"/>
    </row>
    <row r="92" spans="3:13" ht="10.5" customHeight="1" x14ac:dyDescent="0.25">
      <c r="C92" s="158"/>
      <c r="I92" s="52"/>
      <c r="J92" s="52"/>
      <c r="K92" s="52"/>
      <c r="L92" s="53"/>
    </row>
    <row r="93" spans="3:13" ht="10.5" customHeight="1" x14ac:dyDescent="0.25">
      <c r="C93" s="158"/>
      <c r="D93" s="171" t="s">
        <v>17</v>
      </c>
      <c r="E93" s="172"/>
      <c r="F93" s="172"/>
      <c r="G93" s="172"/>
      <c r="H93" s="172"/>
      <c r="I93" s="140" t="s">
        <v>61</v>
      </c>
      <c r="J93" s="140"/>
      <c r="K93" s="140"/>
      <c r="L93" s="141"/>
    </row>
    <row r="94" spans="3:13" ht="10.5" customHeight="1" x14ac:dyDescent="0.2">
      <c r="C94" s="158"/>
      <c r="D94" s="9"/>
      <c r="E94" s="9"/>
      <c r="F94" s="9"/>
      <c r="G94" s="9"/>
      <c r="H94" s="9"/>
      <c r="I94" s="54"/>
      <c r="J94" s="54"/>
      <c r="K94" s="54"/>
      <c r="L94" s="55"/>
    </row>
    <row r="95" spans="3:13" ht="10.5" customHeight="1" x14ac:dyDescent="0.25">
      <c r="C95" s="159"/>
      <c r="D95" s="162" t="s">
        <v>21</v>
      </c>
      <c r="E95" s="163"/>
      <c r="F95" s="163"/>
      <c r="G95" s="163"/>
      <c r="H95" s="163"/>
      <c r="I95" s="167">
        <v>70</v>
      </c>
      <c r="J95" s="168"/>
      <c r="K95" s="169">
        <v>35</v>
      </c>
      <c r="L95" s="170"/>
    </row>
    <row r="96" spans="3:13" ht="10.5" customHeight="1" x14ac:dyDescent="0.25">
      <c r="D96" s="72"/>
      <c r="E96" s="72"/>
      <c r="F96" s="72"/>
      <c r="G96" s="72"/>
      <c r="H96" s="72"/>
      <c r="I96" s="72"/>
      <c r="J96" s="72"/>
      <c r="K96" s="72"/>
      <c r="L96" s="72"/>
      <c r="M96" s="16"/>
    </row>
    <row r="97" spans="3:13" ht="10.5" customHeight="1" x14ac:dyDescent="0.25">
      <c r="C97" s="157" t="s">
        <v>19</v>
      </c>
      <c r="D97" s="88"/>
      <c r="E97" s="89"/>
      <c r="F97" s="89"/>
      <c r="G97" s="89"/>
      <c r="H97" s="89"/>
      <c r="I97" s="90"/>
      <c r="J97" s="90"/>
      <c r="K97" s="90"/>
      <c r="L97" s="91"/>
      <c r="M97" s="16"/>
    </row>
    <row r="98" spans="3:13" ht="10.5" customHeight="1" x14ac:dyDescent="0.25">
      <c r="C98" s="158"/>
      <c r="D98" s="31"/>
      <c r="L98" s="28"/>
      <c r="M98" s="16"/>
    </row>
    <row r="99" spans="3:13" ht="10.5" customHeight="1" x14ac:dyDescent="0.25">
      <c r="C99" s="158"/>
      <c r="D99" s="30"/>
      <c r="E99" s="26"/>
      <c r="F99" s="26"/>
      <c r="G99" s="26"/>
      <c r="H99" s="26"/>
      <c r="I99" s="27"/>
      <c r="J99" s="27"/>
      <c r="K99" s="27"/>
      <c r="L99" s="92"/>
    </row>
    <row r="100" spans="3:13" ht="10.5" customHeight="1" x14ac:dyDescent="0.25">
      <c r="C100" s="158"/>
      <c r="L100" s="28"/>
    </row>
    <row r="101" spans="3:13" ht="10.5" customHeight="1" x14ac:dyDescent="0.25">
      <c r="C101" s="159"/>
      <c r="D101" s="35"/>
      <c r="E101" s="36"/>
      <c r="F101" s="36"/>
      <c r="G101" s="36"/>
      <c r="H101" s="36"/>
      <c r="I101" s="37"/>
      <c r="J101" s="37"/>
      <c r="K101" s="37"/>
      <c r="L101" s="93"/>
    </row>
  </sheetData>
  <mergeCells count="97">
    <mergeCell ref="C22:I22"/>
    <mergeCell ref="C30:C34"/>
    <mergeCell ref="D30:H30"/>
    <mergeCell ref="I30:L30"/>
    <mergeCell ref="D32:H32"/>
    <mergeCell ref="C79:C84"/>
    <mergeCell ref="I77:J77"/>
    <mergeCell ref="G77:G78"/>
    <mergeCell ref="H79:K79"/>
    <mergeCell ref="C77:C78"/>
    <mergeCell ref="C3:AN4"/>
    <mergeCell ref="T10:AN10"/>
    <mergeCell ref="T7:AN7"/>
    <mergeCell ref="T13:AN13"/>
    <mergeCell ref="M20:N20"/>
    <mergeCell ref="C15:G16"/>
    <mergeCell ref="H15:L16"/>
    <mergeCell ref="I7:L7"/>
    <mergeCell ref="I9:L9"/>
    <mergeCell ref="I11:L11"/>
    <mergeCell ref="I13:L13"/>
    <mergeCell ref="C20:I20"/>
    <mergeCell ref="T15:AU31"/>
    <mergeCell ref="C24:I24"/>
    <mergeCell ref="J24:L24"/>
    <mergeCell ref="J23:L23"/>
    <mergeCell ref="J20:L20"/>
    <mergeCell ref="J21:L21"/>
    <mergeCell ref="D56:H56"/>
    <mergeCell ref="I56:J56"/>
    <mergeCell ref="K56:L56"/>
    <mergeCell ref="D54:H54"/>
    <mergeCell ref="I54:J54"/>
    <mergeCell ref="I32:L32"/>
    <mergeCell ref="D34:H34"/>
    <mergeCell ref="I34:L34"/>
    <mergeCell ref="J22:L22"/>
    <mergeCell ref="J25:L25"/>
    <mergeCell ref="C26:I26"/>
    <mergeCell ref="J26:L26"/>
    <mergeCell ref="C28:I28"/>
    <mergeCell ref="J28:L28"/>
    <mergeCell ref="C36:C42"/>
    <mergeCell ref="D36:H36"/>
    <mergeCell ref="I36:L36"/>
    <mergeCell ref="I37:L37"/>
    <mergeCell ref="D38:H38"/>
    <mergeCell ref="I38:L38"/>
    <mergeCell ref="D40:H40"/>
    <mergeCell ref="I40:L40"/>
    <mergeCell ref="D42:H42"/>
    <mergeCell ref="I42:L42"/>
    <mergeCell ref="C44:C71"/>
    <mergeCell ref="D58:H58"/>
    <mergeCell ref="I58:L58"/>
    <mergeCell ref="E65:H65"/>
    <mergeCell ref="E66:H66"/>
    <mergeCell ref="E67:H67"/>
    <mergeCell ref="E68:H68"/>
    <mergeCell ref="K54:L54"/>
    <mergeCell ref="D44:H45"/>
    <mergeCell ref="I44:L45"/>
    <mergeCell ref="D46:D51"/>
    <mergeCell ref="D52:H52"/>
    <mergeCell ref="I52:L52"/>
    <mergeCell ref="E70:H70"/>
    <mergeCell ref="E71:H71"/>
    <mergeCell ref="D60:D71"/>
    <mergeCell ref="E60:H60"/>
    <mergeCell ref="E61:H61"/>
    <mergeCell ref="E62:H62"/>
    <mergeCell ref="E63:H63"/>
    <mergeCell ref="E64:H64"/>
    <mergeCell ref="E69:H69"/>
    <mergeCell ref="C75:C76"/>
    <mergeCell ref="F75:J75"/>
    <mergeCell ref="C97:C101"/>
    <mergeCell ref="C87:C95"/>
    <mergeCell ref="D87:H87"/>
    <mergeCell ref="D95:H95"/>
    <mergeCell ref="F84:L84"/>
    <mergeCell ref="I95:J95"/>
    <mergeCell ref="K95:L95"/>
    <mergeCell ref="I91:L91"/>
    <mergeCell ref="D93:H93"/>
    <mergeCell ref="I87:L87"/>
    <mergeCell ref="D89:H89"/>
    <mergeCell ref="I89:L89"/>
    <mergeCell ref="D91:H91"/>
    <mergeCell ref="I73:J73"/>
    <mergeCell ref="I93:L93"/>
    <mergeCell ref="K75:L75"/>
    <mergeCell ref="E76:E77"/>
    <mergeCell ref="G81:G82"/>
    <mergeCell ref="G79:G80"/>
    <mergeCell ref="H80:H81"/>
    <mergeCell ref="E78:E83"/>
  </mergeCells>
  <phoneticPr fontId="5" type="noConversion"/>
  <pageMargins left="0.19685039370078741" right="0.75" top="0.19685039370078741" bottom="0" header="0.51181102362204722" footer="0.51181102362204722"/>
  <pageSetup paperSize="9" scale="80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Carlos</cp:lastModifiedBy>
  <cp:lastPrinted>2019-04-29T12:02:00Z</cp:lastPrinted>
  <dcterms:created xsi:type="dcterms:W3CDTF">2011-10-31T18:29:14Z</dcterms:created>
  <dcterms:modified xsi:type="dcterms:W3CDTF">2025-07-29T18:04:05Z</dcterms:modified>
</cp:coreProperties>
</file>